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85" windowWidth="18555" windowHeight="11760"/>
  </bookViews>
  <sheets>
    <sheet name="DIRECTORIO" sheetId="3" r:id="rId1"/>
    <sheet name="CRONOGRAMA" sheetId="2" r:id="rId2"/>
    <sheet name="DISTRIBUCION DE CONSUMO_RED_ht" sheetId="1" r:id="rId3"/>
    <sheet name="DISTRIBUCION DE CONSUMO X IIEE" sheetId="4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3" hidden="1">'DISTRIBUCION DE CONSUMO X IIEE'!$B$5:$BZ$5</definedName>
    <definedName name="_xlnm._FilterDatabase" localSheetId="2" hidden="1">'DISTRIBUCION DE CONSUMO_RED_ht'!$B$4:$BZ$4</definedName>
    <definedName name="_xlnm.Print_Area" localSheetId="1">CRONOGRAMA!$A$1:$E$284</definedName>
    <definedName name="_xlnm.Print_Area" localSheetId="0">DIRECTORIO!$A$1:$H$29</definedName>
    <definedName name="_xlnm.Print_Area" localSheetId="3">'DISTRIBUCION DE CONSUMO X IIEE'!$A$2:$DO$29</definedName>
    <definedName name="_xlnm.Print_Area" localSheetId="2">'DISTRIBUCION DE CONSUMO_RED_ht'!$A$1:$DK$29</definedName>
    <definedName name="DIST2013">[1]ORIGINAL_rosa!$A$6:$CG$198</definedName>
    <definedName name="GUIA_2014">[2]RUTAS!$A$6:$L$208</definedName>
    <definedName name="INIBIBLIO1">[3]ORIGINAL_ht!$A$5:$AF$189</definedName>
    <definedName name="mayo13" localSheetId="3">'DISTRIBUCION DE CONSUMO X IIEE'!$B$5:$BY$5</definedName>
    <definedName name="mayo13" localSheetId="2">'DISTRIBUCION DE CONSUMO_RED_ht'!$B$4:$BY$4</definedName>
    <definedName name="MODALIDAD" localSheetId="3">'DISTRIBUCION DE CONSUMO X IIEE'!#REF!</definedName>
    <definedName name="MODALIDAD" localSheetId="2">'DISTRIBUCION DE CONSUMO_RED_ht'!#REF!</definedName>
    <definedName name="SEDE">[4]DIST_MAT_SEDE_2014!$A$12:$AP$44</definedName>
    <definedName name="_xlnm.Print_Titles" localSheetId="1">CRONOGRAMA!$1:$8</definedName>
    <definedName name="_xlnm.Print_Titles" localSheetId="3">'DISTRIBUCION DE CONSUMO X IIEE'!$A:$F,'DISTRIBUCION DE CONSUMO X IIEE'!$2:$5</definedName>
    <definedName name="_xlnm.Print_Titles" localSheetId="2">'DISTRIBUCION DE CONSUMO_RED_ht'!$A:$G,'DISTRIBUCION DE CONSUMO_RED_ht'!$1:$4</definedName>
    <definedName name="Z_90C51FFF_8B37_48A2_A698_00EFA072549E_.wvu.Rows" localSheetId="3" hidden="1">'DISTRIBUCION DE CONSUMO X IIEE'!#REF!,'DISTRIBUCION DE CONSUMO X IIEE'!#REF!</definedName>
    <definedName name="Z_90C51FFF_8B37_48A2_A698_00EFA072549E_.wvu.Rows" localSheetId="2" hidden="1">'DISTRIBUCION DE CONSUMO_RED_ht'!#REF!,'DISTRIBUCION DE CONSUMO_RED_ht'!#REF!</definedName>
  </definedNames>
  <calcPr calcId="144525"/>
</workbook>
</file>

<file path=xl/calcChain.xml><?xml version="1.0" encoding="utf-8"?>
<calcChain xmlns="http://schemas.openxmlformats.org/spreadsheetml/2006/main">
  <c r="CC30" i="4" l="1"/>
  <c r="G28" i="4" l="1"/>
  <c r="H14" i="4" s="1"/>
  <c r="DH28" i="4"/>
  <c r="DH30" i="4" s="1"/>
  <c r="DG28" i="4"/>
  <c r="DG30" i="4" s="1"/>
  <c r="DF28" i="4"/>
  <c r="DF30" i="4" s="1"/>
  <c r="DE28" i="4"/>
  <c r="DE30" i="4" s="1"/>
  <c r="DD28" i="4"/>
  <c r="DD30" i="4" s="1"/>
  <c r="DC28" i="4"/>
  <c r="DC30" i="4" s="1"/>
  <c r="DB28" i="4"/>
  <c r="DB30" i="4" s="1"/>
  <c r="DA28" i="4"/>
  <c r="DA30" i="4" s="1"/>
  <c r="CZ28" i="4"/>
  <c r="CZ30" i="4" s="1"/>
  <c r="CY28" i="4"/>
  <c r="CY30" i="4" s="1"/>
  <c r="CX28" i="4"/>
  <c r="CX30" i="4" s="1"/>
  <c r="CW28" i="4"/>
  <c r="CW30" i="4" s="1"/>
  <c r="CV28" i="4"/>
  <c r="CV30" i="4" s="1"/>
  <c r="CU28" i="4"/>
  <c r="CU30" i="4" s="1"/>
  <c r="CT28" i="4"/>
  <c r="CT30" i="4" s="1"/>
  <c r="CS28" i="4"/>
  <c r="CS30" i="4" s="1"/>
  <c r="CR28" i="4"/>
  <c r="CR30" i="4" s="1"/>
  <c r="CQ28" i="4"/>
  <c r="CQ30" i="4" s="1"/>
  <c r="CP28" i="4"/>
  <c r="CP30" i="4" s="1"/>
  <c r="CO28" i="4"/>
  <c r="CO30" i="4" s="1"/>
  <c r="CN28" i="4"/>
  <c r="CN30" i="4" s="1"/>
  <c r="CM28" i="4"/>
  <c r="CM30" i="4" s="1"/>
  <c r="CL28" i="4"/>
  <c r="CL30" i="4" s="1"/>
  <c r="CK28" i="4"/>
  <c r="CK30" i="4" s="1"/>
  <c r="CJ28" i="4"/>
  <c r="CJ30" i="4" s="1"/>
  <c r="CI28" i="4"/>
  <c r="CI30" i="4" s="1"/>
  <c r="CH28" i="4"/>
  <c r="CH30" i="4" s="1"/>
  <c r="CG28" i="4"/>
  <c r="CG30" i="4" s="1"/>
  <c r="CF28" i="4"/>
  <c r="CF30" i="4" s="1"/>
  <c r="CE28" i="4"/>
  <c r="CE30" i="4" s="1"/>
  <c r="CD28" i="4"/>
  <c r="CD30" i="4" s="1"/>
  <c r="CC28" i="4"/>
  <c r="CA28" i="4"/>
  <c r="CA30" i="4" s="1"/>
  <c r="BZ28" i="4"/>
  <c r="BZ30" i="4" s="1"/>
  <c r="BY28" i="4"/>
  <c r="BY30" i="4" s="1"/>
  <c r="BX28" i="4"/>
  <c r="BX30" i="4" s="1"/>
  <c r="BW28" i="4"/>
  <c r="BW30" i="4" s="1"/>
  <c r="BV28" i="4"/>
  <c r="BV30" i="4" s="1"/>
  <c r="BU28" i="4"/>
  <c r="BU30" i="4" s="1"/>
  <c r="BT28" i="4"/>
  <c r="BT30" i="4" s="1"/>
  <c r="BS28" i="4"/>
  <c r="BS30" i="4" s="1"/>
  <c r="BR28" i="4"/>
  <c r="BR30" i="4" s="1"/>
  <c r="BQ28" i="4"/>
  <c r="BQ30" i="4" s="1"/>
  <c r="BP28" i="4"/>
  <c r="BP30" i="4" s="1"/>
  <c r="BO28" i="4"/>
  <c r="BO30" i="4" s="1"/>
  <c r="BN28" i="4"/>
  <c r="BN30" i="4" s="1"/>
  <c r="BM28" i="4"/>
  <c r="BM30" i="4" s="1"/>
  <c r="BL28" i="4"/>
  <c r="BL30" i="4" s="1"/>
  <c r="BK28" i="4"/>
  <c r="BK30" i="4" s="1"/>
  <c r="BJ28" i="4"/>
  <c r="BJ30" i="4" s="1"/>
  <c r="BI28" i="4"/>
  <c r="BI30" i="4" s="1"/>
  <c r="BH28" i="4"/>
  <c r="BH30" i="4" s="1"/>
  <c r="BG28" i="4"/>
  <c r="BG30" i="4" s="1"/>
  <c r="BF28" i="4"/>
  <c r="BF30" i="4" s="1"/>
  <c r="BE28" i="4"/>
  <c r="BE30" i="4" s="1"/>
  <c r="BD28" i="4"/>
  <c r="BD30" i="4" s="1"/>
  <c r="BC28" i="4"/>
  <c r="BC30" i="4" s="1"/>
  <c r="BB28" i="4"/>
  <c r="BB30" i="4" s="1"/>
  <c r="BA28" i="4"/>
  <c r="BA30" i="4" s="1"/>
  <c r="AZ28" i="4"/>
  <c r="AZ30" i="4" s="1"/>
  <c r="AY28" i="4"/>
  <c r="AY30" i="4" s="1"/>
  <c r="AX28" i="4"/>
  <c r="AX30" i="4" s="1"/>
  <c r="AW28" i="4"/>
  <c r="AW30" i="4" s="1"/>
  <c r="AV28" i="4"/>
  <c r="AV30" i="4" s="1"/>
  <c r="AU28" i="4"/>
  <c r="AU30" i="4" s="1"/>
  <c r="AT28" i="4"/>
  <c r="AT30" i="4" s="1"/>
  <c r="AS28" i="4"/>
  <c r="AS30" i="4" s="1"/>
  <c r="AR28" i="4"/>
  <c r="AR30" i="4" s="1"/>
  <c r="AQ28" i="4"/>
  <c r="AQ30" i="4" s="1"/>
  <c r="AP28" i="4"/>
  <c r="AP30" i="4" s="1"/>
  <c r="AO28" i="4"/>
  <c r="AO30" i="4" s="1"/>
  <c r="AN28" i="4"/>
  <c r="AN30" i="4" s="1"/>
  <c r="AM28" i="4"/>
  <c r="AM30" i="4" s="1"/>
  <c r="AL28" i="4"/>
  <c r="AL30" i="4" s="1"/>
  <c r="AK28" i="4"/>
  <c r="AK30" i="4" s="1"/>
  <c r="AJ28" i="4"/>
  <c r="AJ30" i="4" s="1"/>
  <c r="AI28" i="4"/>
  <c r="AI30" i="4" s="1"/>
  <c r="AH28" i="4"/>
  <c r="AH30" i="4" s="1"/>
  <c r="AG28" i="4"/>
  <c r="AG30" i="4" s="1"/>
  <c r="AF28" i="4"/>
  <c r="AF30" i="4" s="1"/>
  <c r="AE28" i="4"/>
  <c r="AE30" i="4" s="1"/>
  <c r="AD28" i="4"/>
  <c r="AD30" i="4" s="1"/>
  <c r="AC28" i="4"/>
  <c r="AC30" i="4" s="1"/>
  <c r="AB28" i="4"/>
  <c r="AB30" i="4" s="1"/>
  <c r="AA28" i="4"/>
  <c r="AA30" i="4" s="1"/>
  <c r="Z28" i="4"/>
  <c r="Z30" i="4" s="1"/>
  <c r="Y28" i="4"/>
  <c r="Y30" i="4" s="1"/>
  <c r="X28" i="4"/>
  <c r="X30" i="4" s="1"/>
  <c r="W28" i="4"/>
  <c r="W30" i="4" s="1"/>
  <c r="V28" i="4"/>
  <c r="V30" i="4" s="1"/>
  <c r="U28" i="4"/>
  <c r="U30" i="4" s="1"/>
  <c r="T28" i="4"/>
  <c r="T30" i="4" s="1"/>
  <c r="S28" i="4"/>
  <c r="S30" i="4" s="1"/>
  <c r="R28" i="4"/>
  <c r="R30" i="4" s="1"/>
  <c r="Q28" i="4"/>
  <c r="Q30" i="4" s="1"/>
  <c r="P28" i="4"/>
  <c r="P30" i="4" s="1"/>
  <c r="O28" i="4"/>
  <c r="O30" i="4" s="1"/>
  <c r="N28" i="4"/>
  <c r="N30" i="4" s="1"/>
  <c r="M28" i="4"/>
  <c r="M30" i="4" s="1"/>
  <c r="L28" i="4"/>
  <c r="L30" i="4" s="1"/>
  <c r="K28" i="4"/>
  <c r="K30" i="4" s="1"/>
  <c r="J28" i="4"/>
  <c r="J30" i="4" s="1"/>
  <c r="I28" i="4"/>
  <c r="I30" i="4" s="1"/>
  <c r="H7" i="4" l="1"/>
  <c r="H11" i="4"/>
  <c r="H26" i="4"/>
  <c r="H8" i="4"/>
  <c r="H12" i="4"/>
  <c r="H9" i="4"/>
  <c r="H13" i="4"/>
  <c r="H6" i="4"/>
  <c r="H10" i="4"/>
  <c r="H21" i="4"/>
  <c r="H15" i="4"/>
  <c r="H19" i="4"/>
  <c r="H23" i="4"/>
  <c r="H20" i="4"/>
  <c r="H24" i="4"/>
  <c r="H25" i="4"/>
  <c r="H16" i="4"/>
  <c r="H17" i="4"/>
  <c r="H18" i="4"/>
  <c r="H22" i="4"/>
  <c r="A13" i="3"/>
  <c r="A5" i="3"/>
  <c r="H28" i="4" l="1"/>
  <c r="G26" i="1"/>
  <c r="H22" i="1" s="1"/>
  <c r="J3" i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H5" i="1" l="1"/>
  <c r="H8" i="1"/>
  <c r="H10" i="1"/>
  <c r="H16" i="1"/>
  <c r="H7" i="1"/>
  <c r="H18" i="1"/>
  <c r="AQ3" i="1"/>
  <c r="AR3" i="1" s="1"/>
  <c r="AS3" i="1" s="1"/>
  <c r="AT3" i="1" s="1"/>
  <c r="AU3" i="1" s="1"/>
  <c r="AV3" i="1" s="1"/>
  <c r="AW3" i="1" s="1"/>
  <c r="AX3" i="1" s="1"/>
  <c r="AY3" i="1" s="1"/>
  <c r="AZ3" i="1" s="1"/>
  <c r="BA3" i="1" s="1"/>
  <c r="BB3" i="1" s="1"/>
  <c r="BC3" i="1" s="1"/>
  <c r="BD3" i="1" s="1"/>
  <c r="BE3" i="1" s="1"/>
  <c r="BF3" i="1" s="1"/>
  <c r="BG3" i="1" s="1"/>
  <c r="BH3" i="1" s="1"/>
  <c r="BI3" i="1" s="1"/>
  <c r="BJ3" i="1" s="1"/>
  <c r="BK3" i="1" s="1"/>
  <c r="BL3" i="1" s="1"/>
  <c r="BM3" i="1" s="1"/>
  <c r="BN3" i="1" s="1"/>
  <c r="BO3" i="1" s="1"/>
  <c r="BP3" i="1" s="1"/>
  <c r="BQ3" i="1" s="1"/>
  <c r="BR3" i="1" s="1"/>
  <c r="BS3" i="1" s="1"/>
  <c r="BT3" i="1" s="1"/>
  <c r="BU3" i="1" s="1"/>
  <c r="BV3" i="1" s="1"/>
  <c r="BW3" i="1" s="1"/>
  <c r="BX3" i="1" s="1"/>
  <c r="BY3" i="1" s="1"/>
  <c r="BZ3" i="1" s="1"/>
  <c r="CA3" i="1" s="1"/>
  <c r="CC3" i="1" s="1"/>
  <c r="CD3" i="1" s="1"/>
  <c r="H9" i="1"/>
  <c r="H14" i="1"/>
  <c r="H21" i="1"/>
  <c r="H6" i="1"/>
  <c r="H11" i="1"/>
  <c r="H17" i="1"/>
  <c r="H20" i="1"/>
  <c r="H12" i="1"/>
  <c r="H13" i="1"/>
  <c r="H15" i="1"/>
  <c r="H19" i="1"/>
  <c r="H23" i="1"/>
  <c r="H24" i="1"/>
  <c r="BX26" i="1"/>
  <c r="I26" i="1"/>
  <c r="AR26" i="1"/>
  <c r="AX26" i="1"/>
  <c r="BM26" i="1"/>
  <c r="BT26" i="1"/>
  <c r="R26" i="1"/>
  <c r="BH26" i="1"/>
  <c r="AW26" i="1"/>
  <c r="CL26" i="1" l="1"/>
  <c r="AG26" i="1"/>
  <c r="AB26" i="1"/>
  <c r="M26" i="1"/>
  <c r="AV26" i="1"/>
  <c r="CX26" i="1"/>
  <c r="CF26" i="1"/>
  <c r="Q26" i="1"/>
  <c r="CA26" i="1"/>
  <c r="N26" i="1"/>
  <c r="H26" i="1"/>
  <c r="CR26" i="1"/>
  <c r="AK26" i="1"/>
  <c r="Y26" i="1"/>
  <c r="CN26" i="1"/>
  <c r="BN26" i="1"/>
  <c r="AF26" i="1"/>
  <c r="DC26" i="1"/>
  <c r="CK26" i="1"/>
  <c r="BD26" i="1"/>
  <c r="AS26" i="1"/>
  <c r="BA26" i="1"/>
  <c r="BL26" i="1"/>
  <c r="BV26" i="1"/>
  <c r="BY26" i="1"/>
  <c r="S26" i="1"/>
  <c r="DF26" i="1"/>
  <c r="DB26" i="1"/>
  <c r="V26" i="1"/>
  <c r="DI26" i="1"/>
  <c r="BG26" i="1"/>
  <c r="W26" i="1"/>
  <c r="CZ26" i="1"/>
  <c r="BO26" i="1"/>
  <c r="DA26" i="1"/>
  <c r="CJ26" i="1"/>
  <c r="CS26" i="1"/>
  <c r="BS26" i="1"/>
  <c r="BK26" i="1"/>
  <c r="AQ26" i="1"/>
  <c r="AA26" i="1"/>
  <c r="P26" i="1"/>
  <c r="CP26" i="1"/>
  <c r="BI26" i="1"/>
  <c r="DJ26" i="1"/>
  <c r="Z26" i="1"/>
  <c r="CG26" i="1"/>
  <c r="DG26" i="1"/>
  <c r="AY26" i="1"/>
  <c r="AI26" i="1"/>
  <c r="X26" i="1"/>
  <c r="BZ26" i="1"/>
  <c r="CH26" i="1"/>
  <c r="BB26" i="1"/>
  <c r="BE26" i="1"/>
  <c r="K26" i="1"/>
  <c r="BP26" i="1"/>
  <c r="BR26" i="1"/>
  <c r="BF26" i="1"/>
  <c r="DH26" i="1"/>
  <c r="AM26" i="1"/>
  <c r="AE26" i="1"/>
  <c r="L26" i="1"/>
  <c r="AH26" i="1"/>
  <c r="AT26" i="1"/>
  <c r="O26" i="1"/>
  <c r="DD26" i="1"/>
  <c r="BU26" i="1"/>
  <c r="J26" i="1"/>
  <c r="BJ26" i="1"/>
  <c r="DE26" i="1"/>
  <c r="CO26" i="1"/>
  <c r="CY26" i="1"/>
  <c r="BW26" i="1"/>
  <c r="BC26" i="1"/>
  <c r="AU26" i="1"/>
  <c r="T26" i="1"/>
  <c r="DK26" i="1"/>
  <c r="CU26" i="1"/>
  <c r="CI26" i="1"/>
  <c r="CW26" i="1"/>
  <c r="BQ26" i="1"/>
  <c r="AN26" i="1"/>
  <c r="CT26" i="1"/>
  <c r="AO26" i="1"/>
  <c r="AZ26" i="1"/>
  <c r="CQ26" i="1"/>
  <c r="AD26" i="1"/>
  <c r="CV26" i="1"/>
  <c r="AL26" i="1"/>
  <c r="AJ26" i="1"/>
  <c r="U26" i="1"/>
  <c r="AP26" i="1"/>
  <c r="CM26" i="1"/>
  <c r="AC26" i="1" l="1"/>
</calcChain>
</file>

<file path=xl/comments1.xml><?xml version="1.0" encoding="utf-8"?>
<comments xmlns="http://schemas.openxmlformats.org/spreadsheetml/2006/main">
  <authors>
    <author>ABAST_2014-PC</author>
  </authors>
  <commentList>
    <comment ref="A1" authorId="0">
      <text>
        <r>
          <rPr>
            <b/>
            <sz val="8"/>
            <color indexed="81"/>
            <rFont val="Tahoma"/>
            <family val="2"/>
          </rPr>
          <t>COLOCAR LA CANTIDAD ASIGNADA A SU RED SEGUN EL CUADRO DE DISTRIBUCION GENERAL ENTREGADO POR LA UGEL 02</t>
        </r>
      </text>
    </comment>
    <comment ref="DL3" authorId="0">
      <text>
        <r>
          <rPr>
            <b/>
            <sz val="8"/>
            <color indexed="81"/>
            <rFont val="Tahoma"/>
            <family val="2"/>
          </rPr>
          <t>SI LA IIEE TIENE MAS DE 2 IMPRESORAS OPERATIVAS COLOCAR LA MARCA Y MODELO EN LA COLUMNA AL LADO DERECHO Y ASI SUCESIVAMENTE EN LA MISMA FILA DE LA IIEE QUE ESTA INGRESANDO</t>
        </r>
      </text>
    </comment>
    <comment ref="G5" authorId="0">
      <text>
        <r>
          <rPr>
            <b/>
            <sz val="8"/>
            <color indexed="81"/>
            <rFont val="Tahoma"/>
            <family val="2"/>
          </rPr>
          <t>SI DESEA COLOCAR ALGUN CRITERIO DE DISTRIBUCION.
EJ. METAS / SECC / NIVEL</t>
        </r>
      </text>
    </comment>
    <comment ref="H5" authorId="0">
      <text>
        <r>
          <rPr>
            <b/>
            <sz val="8"/>
            <color indexed="81"/>
            <rFont val="Tahoma"/>
            <family val="2"/>
          </rPr>
          <t>EL PORCENTAJE SE CALCULA SEGÚN EL CRITERIO DE DISTRIBUCION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SALDO SIEMPRE DEBE SER CERO (0), NUNCA NEGATIVO</t>
        </r>
      </text>
    </comment>
  </commentList>
</comments>
</file>

<file path=xl/sharedStrings.xml><?xml version="1.0" encoding="utf-8"?>
<sst xmlns="http://schemas.openxmlformats.org/spreadsheetml/2006/main" count="1813" uniqueCount="510">
  <si>
    <t>SEDE</t>
  </si>
  <si>
    <t>FRASCO</t>
  </si>
  <si>
    <t>UNI</t>
  </si>
  <si>
    <t>UND</t>
  </si>
  <si>
    <t>PQT</t>
  </si>
  <si>
    <t>CAJA</t>
  </si>
  <si>
    <t>UNID</t>
  </si>
  <si>
    <t>MTR</t>
  </si>
  <si>
    <t>BOLSA</t>
  </si>
  <si>
    <t>UNID.</t>
  </si>
  <si>
    <t>CJA</t>
  </si>
  <si>
    <t>PAQUETE</t>
  </si>
  <si>
    <t>ROLLO</t>
  </si>
  <si>
    <t>RLL</t>
  </si>
  <si>
    <t xml:space="preserve">POTE </t>
  </si>
  <si>
    <t>GLN</t>
  </si>
  <si>
    <t>BLS</t>
  </si>
  <si>
    <t>PQTE</t>
  </si>
  <si>
    <t>UNID,</t>
  </si>
  <si>
    <t>PAR</t>
  </si>
  <si>
    <t>BDN</t>
  </si>
  <si>
    <t>BIDON</t>
  </si>
  <si>
    <t>BIDON 5GLNS.</t>
  </si>
  <si>
    <t>GALON</t>
  </si>
  <si>
    <t>BALDE</t>
  </si>
  <si>
    <t>BLD</t>
  </si>
  <si>
    <t>CANT.-ITEN</t>
  </si>
  <si>
    <t>IIEE</t>
  </si>
  <si>
    <t>PORCENTAJE</t>
  </si>
  <si>
    <t>AGUA OXIGENADA  X 120 MM.</t>
  </si>
  <si>
    <t>ALCOHOL YODADO x 120 MM.</t>
  </si>
  <si>
    <t>ALCOHOL 96% X 120 MM.</t>
  </si>
  <si>
    <t>BOLIGRAFO TINTA LIQUIDA AZUL</t>
  </si>
  <si>
    <t>BOLIGRAFO TINTA LIQUIDA NEGRO</t>
  </si>
  <si>
    <t>BOLIGRAFO TINTA LIQUIDA ROJO</t>
  </si>
  <si>
    <t>BOLIGRAFO TINTA SECA AZUL</t>
  </si>
  <si>
    <t>BOLIGRAFO TINTA SECA NEGRO</t>
  </si>
  <si>
    <t>BOLIGRAFO TINTA SECA ROJO</t>
  </si>
  <si>
    <t>CORRECTOR LIQUIDO  FABER CASTELL</t>
  </si>
  <si>
    <t>FECHADOR  DE  CAUCHO MANUAL  TRODAT.</t>
  </si>
  <si>
    <t xml:space="preserve">NOTA ADHESIVA T 3""X3"PAQ X 5 BLOCKX100 STICK </t>
  </si>
  <si>
    <t>JABON DESINFECTADO DE MANO MARCA NEKO</t>
  </si>
  <si>
    <t>PLUMON RESALTADOR JOB ARTESCO DE COLORES</t>
  </si>
  <si>
    <t>GRAPAS 23/13 CAJA X 1000 ARTESCO</t>
  </si>
  <si>
    <t>ESPATULA KAMASA C/ MANGO DE  MADERA 2"</t>
  </si>
  <si>
    <t>ESPATULA KAMASA C/ MANGO DE  MADERA 4"</t>
  </si>
  <si>
    <t>BROCHA TUMI  DE 5 "</t>
  </si>
  <si>
    <t>BROCHA TUMI DE 2 "</t>
  </si>
  <si>
    <t>LLAVE TERMICA C32 BTICINO</t>
  </si>
  <si>
    <t>EXTENSION CABLE VULCANIZADA X 10 MT</t>
  </si>
  <si>
    <t>AROMATIZADOR AEROSOL</t>
  </si>
  <si>
    <t>ALCOHOL  EN GEL  ALESSI x 225 MM.</t>
  </si>
  <si>
    <t>FOCO AHORRADOR  PHILIPS 20 W</t>
  </si>
  <si>
    <t>FOCO AHORRADOR  PHILIPS 26 W</t>
  </si>
  <si>
    <t xml:space="preserve">TIJERA DE PODAR C/ MANGO DE MADERA </t>
  </si>
  <si>
    <t xml:space="preserve">PASTILLA AROMATIZADOR  SSHH. CHARITO </t>
  </si>
  <si>
    <t>PAÑOS ABOSORVENTES/VIRUTEX BOLSA X6</t>
  </si>
  <si>
    <t>FRANELA</t>
  </si>
  <si>
    <t>SOBRE MANILA T OFIC PQT X 50 UNI</t>
  </si>
  <si>
    <t>HIDROXIDO DE POTASIO X 100 GRS.</t>
  </si>
  <si>
    <t>ACETATO DE SODIO DE  250 MG.</t>
  </si>
  <si>
    <t>SULFATO DE BARIO  DE 150 GRS.</t>
  </si>
  <si>
    <t>CREMA HURUDOID DE 14 GRS.</t>
  </si>
  <si>
    <t>DISPENSADOR JABON LIQUIDO BASE METAL 500 MML.</t>
  </si>
  <si>
    <t>DISPENSADOR P/PAPEL TOALLA  JUMBO GDE.</t>
  </si>
  <si>
    <t>DISPENSADOR P/ PAPEL HIEGIENICO JUMBO EBREL</t>
  </si>
  <si>
    <t>LINTERNA DE MANO GDE RECARGABLE DE 7 HRS.</t>
  </si>
  <si>
    <t>EQUIPO DE ILUMINACION  DE  EMERGENCIA  20 WTS OPA LUX</t>
  </si>
  <si>
    <t>REFLECTOR DE 150 W</t>
  </si>
  <si>
    <t>PAPEL TOALLA JUMBO 200 MT. X 6 ROLLOS SCOTT</t>
  </si>
  <si>
    <t xml:space="preserve">PAPEL HIGIENICO  JUMBO X 4 ROLLO  ELITE </t>
  </si>
  <si>
    <t>ALGODÓN X 25 GR</t>
  </si>
  <si>
    <t>VENDAS 3"x5 yds</t>
  </si>
  <si>
    <t>CURITA CAJA X 100 UND</t>
  </si>
  <si>
    <t>ESPARADRAPO</t>
  </si>
  <si>
    <t>ACEPTIL ROJO 30 MM</t>
  </si>
  <si>
    <t>REACTOR DE 40 W (PHILLIPS)</t>
  </si>
  <si>
    <t>TOMA CORRIENTE DOBLE TICINO</t>
  </si>
  <si>
    <t xml:space="preserve">INTERRUPTOR DOBLE CLASICO ESTÁNDAR TICINO </t>
  </si>
  <si>
    <t xml:space="preserve">CABLE 12 THW INDECO </t>
  </si>
  <si>
    <t xml:space="preserve">CABLE 14 THW INDECO </t>
  </si>
  <si>
    <t xml:space="preserve">CABLE MELLIZO 2X12 X 100 MTS. INDECO </t>
  </si>
  <si>
    <t>FOLDER MANILA T/A PQT X 25 UNID</t>
  </si>
  <si>
    <t>CUADERNO ENGRAMP. D/56 GR. A-4 92 HJS. LORO</t>
  </si>
  <si>
    <t>LIBRO ACTAS X 200 HJS O 400 FOLIOS RAYP PERU</t>
  </si>
  <si>
    <t>ENGRAMPADOR METALICO T/GRANDE 100HJS MEO1L</t>
  </si>
  <si>
    <t>PERFORADOR D/02 ESPIGAS C. 50 HOJAS  M-93 ARTESCO</t>
  </si>
  <si>
    <t>ARCHIVADOR DE PALANCA T/OF.</t>
  </si>
  <si>
    <t>ARCHIVADOR PLASTIFICADO MARCA PENTA</t>
  </si>
  <si>
    <t xml:space="preserve">CARTULINA  SATINADA  BLANCO T.50X65 CM. </t>
  </si>
  <si>
    <t xml:space="preserve">CARTULINA  SATINADA  COLORES 50X65 CM. </t>
  </si>
  <si>
    <t>CARTULINA SATINADA D/150GR T 50X60</t>
  </si>
  <si>
    <t>PAPEL BOND D/56GR.T/61X86 CM. PQT X 500 UNID GRAPHOS (resma)</t>
  </si>
  <si>
    <t>PAPEL BULKY T/A4 PQT X 500 UNI</t>
  </si>
  <si>
    <t>PAPEL BOND /75 GR.T/A 4 PQT X 500 UNID ATLAS</t>
  </si>
  <si>
    <t>PAPEL BOND D/75 GR -T-A4 PRT.X500-ATLAS</t>
  </si>
  <si>
    <t>PAPEL BOND /80 GR.T/A 4 PQT X 500 UNID ATLAS</t>
  </si>
  <si>
    <t>CREMA LAVAVAJILLA 1 KG.</t>
  </si>
  <si>
    <t xml:space="preserve">SECADOR DE PISO </t>
  </si>
  <si>
    <t>ESCOBA NILON 50 CM. 4 HILERAS</t>
  </si>
  <si>
    <t xml:space="preserve">ESCOBA BALDEADORA X 50 CM NYLON NACIONAL </t>
  </si>
  <si>
    <t>PINTURA ESMALTE ANYPSA COLORES  GLN</t>
  </si>
  <si>
    <t>SILLA DE PLASTICA REFORZADAS REY AZUL</t>
  </si>
  <si>
    <t>SELLADOR MAESTRO ANYPSA GLN</t>
  </si>
  <si>
    <t xml:space="preserve">PINTURA ALTO TRANSITO GALON </t>
  </si>
  <si>
    <t>DETERGENTE INDUSTRIAL X 15KL</t>
  </si>
  <si>
    <t xml:space="preserve">EQUIPO FLUORESC. TERMICO C/ BALASTRO DOBLE 36 W </t>
  </si>
  <si>
    <t>TACHO SUPER REY 207 LT</t>
  </si>
  <si>
    <t>JALADOR DE AGUA C/ MANG DE MADERA</t>
  </si>
  <si>
    <t>TACHO ECOLOGICO Nº 80 LOGO BLANCO, NEGRO, MARRON AZUL</t>
  </si>
  <si>
    <t xml:space="preserve">TRAPEADOR  DE MOPA GRUESA C/MANGO </t>
  </si>
  <si>
    <t>PAPEL TOALLA JUMBO 300 MT. X 6 ROLLOS</t>
  </si>
  <si>
    <t>THINNER ACRILICO  ANYPSA X 3.5LTS.</t>
  </si>
  <si>
    <t>KIT DE LIMPIEZA BALDE ESCURRIDOR MOPA</t>
  </si>
  <si>
    <t>GUANTE LATEX TALLA L</t>
  </si>
  <si>
    <t>GUANTE LATEX TALLA M</t>
  </si>
  <si>
    <t>RODILLO Nº 09 DE LANA DE CARNERO</t>
  </si>
  <si>
    <t>BOLSA PARA BASURA  DE  180 LT</t>
  </si>
  <si>
    <t>BOLSA PARA BASURA  DE  75 LT</t>
  </si>
  <si>
    <t>ESCOBA NILON 30 CM. DE ANCHO 4 HILERAS</t>
  </si>
  <si>
    <t>CERA AL AGUA X20LTS</t>
  </si>
  <si>
    <t>PERFUMADOR EN BIDON X 20 LITROS MARCA JOGRAMSA</t>
  </si>
  <si>
    <t>JABON LIQUIDO PERFUMADO X 20 LT</t>
  </si>
  <si>
    <t>QUITASARRO BDON X 5 GLNS.</t>
  </si>
  <si>
    <t>DESINFECTANTE PINO AROMATICO BDON X  5-GLNS.</t>
  </si>
  <si>
    <t xml:space="preserve">LIMPIA VIDRIO VETRO X GALON </t>
  </si>
  <si>
    <t>CERA EN PASTA BALDE (AMAR-ROJA)</t>
  </si>
  <si>
    <t>PINTURA LATEX X 4 LTS.  COLORES</t>
  </si>
  <si>
    <t>LEJIA CONCENTRADA 5%</t>
  </si>
  <si>
    <t>ARRANCADOR  40 W PHILIPS.</t>
  </si>
  <si>
    <t>FLUORESCENTE LINEAL 40 W MARCA PHILLIPS</t>
  </si>
  <si>
    <t>RED 01</t>
  </si>
  <si>
    <t>RED 02</t>
  </si>
  <si>
    <t>RED 03</t>
  </si>
  <si>
    <t>RED 04</t>
  </si>
  <si>
    <t>RED 05</t>
  </si>
  <si>
    <t>RED 06</t>
  </si>
  <si>
    <t>RED 07</t>
  </si>
  <si>
    <t>RED 08</t>
  </si>
  <si>
    <t>RED 09</t>
  </si>
  <si>
    <t>RED 10</t>
  </si>
  <si>
    <t>RED 11</t>
  </si>
  <si>
    <t>RED 12</t>
  </si>
  <si>
    <t>RED 13</t>
  </si>
  <si>
    <t>RED 14</t>
  </si>
  <si>
    <t>RED 15</t>
  </si>
  <si>
    <t>RED 16</t>
  </si>
  <si>
    <t>RED 17</t>
  </si>
  <si>
    <t>RED 18</t>
  </si>
  <si>
    <t>RED 19</t>
  </si>
  <si>
    <t>RED 20</t>
  </si>
  <si>
    <t>ALMACEN SEDE UGEL2</t>
  </si>
  <si>
    <t>MAR</t>
  </si>
  <si>
    <t>JR MARAÑON - IE 3007</t>
  </si>
  <si>
    <t>FUNDA  T/A-4  MICA GRUESA  X 10 UNI</t>
  </si>
  <si>
    <t>MARCA</t>
  </si>
  <si>
    <t>MODELO</t>
  </si>
  <si>
    <t>IMPRESORA</t>
  </si>
  <si>
    <t>REDES</t>
  </si>
  <si>
    <t>CUADRO DE DISTRIBUCION POR REDES EDUCATIVAS MAYO 2014</t>
  </si>
  <si>
    <t>CRONOGRAMA DE ENTREGA DE MATERIALES DE CONSUMO 2013</t>
  </si>
  <si>
    <t>(NO HABRA PRORROGAS NI REPROGRAMACION DE FECHAS DE ENTREGA)</t>
  </si>
  <si>
    <t>LUGAR DE ENTREGA : SEDE UGEL02 - JR ANTON SANCHEZ Nº202 - SMP (UTILES DE ESCRITORIO/ MEDICINA / OTROS)</t>
  </si>
  <si>
    <t>LUGAR DE ENTREGA : IE Nº3007 - RIMAC - JR MARAÑON 307 - COSTADO MUN. DEL RIMAC  (MAT. LIMPIEZA / OTROS)</t>
  </si>
  <si>
    <t>HORARIO DE ATENCION DE CORRIDO DESDE LAS 09:00 A 14:00 HORAS</t>
  </si>
  <si>
    <t>Nº</t>
  </si>
  <si>
    <t>II.EE \ NIVEL</t>
  </si>
  <si>
    <t>DIST.</t>
  </si>
  <si>
    <t>DIA ENTREGA</t>
  </si>
  <si>
    <t>FECHA DE ENTREGA</t>
  </si>
  <si>
    <t>PRONOEI</t>
  </si>
  <si>
    <t>SMP</t>
  </si>
  <si>
    <t>MARTES</t>
  </si>
  <si>
    <t>0005</t>
  </si>
  <si>
    <t>INDEP.</t>
  </si>
  <si>
    <t>MIERCOLES</t>
  </si>
  <si>
    <t>21 DE MAYO</t>
  </si>
  <si>
    <t>0007</t>
  </si>
  <si>
    <t>0009/3094-1</t>
  </si>
  <si>
    <t>0055</t>
  </si>
  <si>
    <t>0314</t>
  </si>
  <si>
    <t>0319</t>
  </si>
  <si>
    <t>0324</t>
  </si>
  <si>
    <t>0385</t>
  </si>
  <si>
    <t>0386</t>
  </si>
  <si>
    <t>0390 - 3</t>
  </si>
  <si>
    <t>0390-1</t>
  </si>
  <si>
    <t>0390-2</t>
  </si>
  <si>
    <t>0392</t>
  </si>
  <si>
    <t>2034</t>
  </si>
  <si>
    <t>2036</t>
  </si>
  <si>
    <t>JUEVES</t>
  </si>
  <si>
    <t>22 DE MAYO</t>
  </si>
  <si>
    <t>2039</t>
  </si>
  <si>
    <t>2041</t>
  </si>
  <si>
    <t>2044 / 390-6 VIRGEN DE FATIMA</t>
  </si>
  <si>
    <t>2052</t>
  </si>
  <si>
    <t>2053</t>
  </si>
  <si>
    <t>2054</t>
  </si>
  <si>
    <t>2056</t>
  </si>
  <si>
    <t>2057</t>
  </si>
  <si>
    <t>2058</t>
  </si>
  <si>
    <t>2061</t>
  </si>
  <si>
    <t>3049</t>
  </si>
  <si>
    <t>VIERNES</t>
  </si>
  <si>
    <t>23 DE MAYO</t>
  </si>
  <si>
    <t>3056</t>
  </si>
  <si>
    <t>3094</t>
  </si>
  <si>
    <t>CEBA 2057</t>
  </si>
  <si>
    <t>CEBA 3056</t>
  </si>
  <si>
    <t>CEBA INDEPENDENCIA</t>
  </si>
  <si>
    <t>CEBA LIBERTADOR SAN MARTIN</t>
  </si>
  <si>
    <t>CEBE TAHUANTINSUYO</t>
  </si>
  <si>
    <t>CETPRO MAZZARELLO</t>
  </si>
  <si>
    <t>INDEPENDENCIA / 390-5</t>
  </si>
  <si>
    <t>LIBERTADOR SAN MARTIN</t>
  </si>
  <si>
    <t>PRITE LUIS AQUILES</t>
  </si>
  <si>
    <t>LUNES</t>
  </si>
  <si>
    <t>26 DE MAYO</t>
  </si>
  <si>
    <t>REPUBLICA COLOMBIA</t>
  </si>
  <si>
    <t>0001 Niño Jesus de Praga</t>
  </si>
  <si>
    <t>OLIVOS</t>
  </si>
  <si>
    <t>0008 Pequeño Benjamin</t>
  </si>
  <si>
    <t>0013 Pastorcitos de Fatima</t>
  </si>
  <si>
    <t>0014 .</t>
  </si>
  <si>
    <t>0017 Virgen de la Medalla Milagrosa</t>
  </si>
  <si>
    <t>0018 Okinawa</t>
  </si>
  <si>
    <t>0022 Semillitas del Futuro</t>
  </si>
  <si>
    <t>0023 Jesús mi Buen Amigo</t>
  </si>
  <si>
    <t>0025 Confraternidad Peruano-Mexicano</t>
  </si>
  <si>
    <t>0026 San Roque</t>
  </si>
  <si>
    <t>0318 Carmelitas</t>
  </si>
  <si>
    <t>0327 Almirante Grau</t>
  </si>
  <si>
    <t>0336 .</t>
  </si>
  <si>
    <t>27 DE MAYO</t>
  </si>
  <si>
    <t>0345 Rayitos de Sol</t>
  </si>
  <si>
    <t>0346 Las Palmeras</t>
  </si>
  <si>
    <t>0348 Santa Luisa</t>
  </si>
  <si>
    <t>0351 San Martín de Porres</t>
  </si>
  <si>
    <t>0375 Villa del Norte</t>
  </si>
  <si>
    <t>0377 Divino Niño Jesús</t>
  </si>
  <si>
    <t>0378 El Capullito</t>
  </si>
  <si>
    <t>2004 Señor de los Milagros</t>
  </si>
  <si>
    <t>2005 .</t>
  </si>
  <si>
    <t>2006 Santa Rosa de Lima</t>
  </si>
  <si>
    <t>2007 Rosa de las Américas</t>
  </si>
  <si>
    <t>2015 Manuel Gonzáles Prada</t>
  </si>
  <si>
    <t>2016 Chavín de Huántar</t>
  </si>
  <si>
    <t>2022 .</t>
  </si>
  <si>
    <t>28 DE MAYO</t>
  </si>
  <si>
    <t>2024 .</t>
  </si>
  <si>
    <t>2025 Inmaculada Concepción</t>
  </si>
  <si>
    <t>2035 Carlos Chiyoteru Hiraoka</t>
  </si>
  <si>
    <t>2037 San Antonio de Padua</t>
  </si>
  <si>
    <t>2071 César Vallejo</t>
  </si>
  <si>
    <t>2078 Nuestra Señora de Lourdes</t>
  </si>
  <si>
    <t>2087 República Oriental del Uruguay</t>
  </si>
  <si>
    <t>2089 Micaela Bastidas</t>
  </si>
  <si>
    <t>2090 Virgen de la Puerta</t>
  </si>
  <si>
    <t>2091 Mariscal Andrés Avelino Cáceres</t>
  </si>
  <si>
    <t>2092 Cristo Morado</t>
  </si>
  <si>
    <t>2095 Herman Busse de la Guerra</t>
  </si>
  <si>
    <t>2096 Perú-Japón</t>
  </si>
  <si>
    <t>3029 Sol de Oro</t>
  </si>
  <si>
    <t>29 DE MAYO</t>
  </si>
  <si>
    <t>3040 .</t>
  </si>
  <si>
    <t>3047 Rio Santa</t>
  </si>
  <si>
    <t>3078 Héroes del Cenepa</t>
  </si>
  <si>
    <t>3080 .</t>
  </si>
  <si>
    <t>3084 Enrique Guzmán y Valle</t>
  </si>
  <si>
    <t>3087 "Carlos Cueto Fernandini"</t>
  </si>
  <si>
    <t>3091 Huaca de Oro</t>
  </si>
  <si>
    <t>3095 Perú-Kawachi</t>
  </si>
  <si>
    <t>Alfredo Rebaza Acosta</t>
  </si>
  <si>
    <t>CEBA 2071</t>
  </si>
  <si>
    <t>CEBA 2087</t>
  </si>
  <si>
    <t>CEBA 2089</t>
  </si>
  <si>
    <t>CEBA 2095</t>
  </si>
  <si>
    <t>CEBA 3029</t>
  </si>
  <si>
    <t>30 DE MAYO</t>
  </si>
  <si>
    <t>CEBA 3084</t>
  </si>
  <si>
    <t>CEBA JORGE BASADRE</t>
  </si>
  <si>
    <t>Enrique Milla Ochoa</t>
  </si>
  <si>
    <t>Gran Mariscal Toribio de Luzuriaga</t>
  </si>
  <si>
    <t>Jorge Basadre Grohmann</t>
  </si>
  <si>
    <t>José Abelardo Quiñones</t>
  </si>
  <si>
    <t>Los Libertadores</t>
  </si>
  <si>
    <t>Nuevo Perú</t>
  </si>
  <si>
    <t>Palmas Reales</t>
  </si>
  <si>
    <t>Proyecto Integral Chavarria</t>
  </si>
  <si>
    <t>San Vicente de Ferrer</t>
  </si>
  <si>
    <t>0049</t>
  </si>
  <si>
    <t>RIMAC</t>
  </si>
  <si>
    <t>0072</t>
  </si>
  <si>
    <t>0320</t>
  </si>
  <si>
    <t xml:space="preserve">LUNES </t>
  </si>
  <si>
    <t>02 DE JUNIO</t>
  </si>
  <si>
    <t>0325</t>
  </si>
  <si>
    <t>0340</t>
  </si>
  <si>
    <t>0389</t>
  </si>
  <si>
    <t>0391-1</t>
  </si>
  <si>
    <t>0391-2</t>
  </si>
  <si>
    <t>0392-2 - CUNA MADRID</t>
  </si>
  <si>
    <t>2083</t>
  </si>
  <si>
    <t>2099</t>
  </si>
  <si>
    <t>3003 - 392</t>
  </si>
  <si>
    <t>03 DE JUNIO</t>
  </si>
  <si>
    <t>3010</t>
  </si>
  <si>
    <t>3013</t>
  </si>
  <si>
    <t>3014</t>
  </si>
  <si>
    <t>CARLOS PAREJA PAZ SOLDAN</t>
  </si>
  <si>
    <t>CEBA 3016</t>
  </si>
  <si>
    <t>CEBA ESTHER CACERES SALGADO</t>
  </si>
  <si>
    <t>04 DE JUNIO</t>
  </si>
  <si>
    <t>CEBA MARIA PARADO BELLIDO</t>
  </si>
  <si>
    <t>CEBE RICARDO BENTIN</t>
  </si>
  <si>
    <t>CETPRO PROMAE RIMAC</t>
  </si>
  <si>
    <t>COMUNIDAD SHIPIBA</t>
  </si>
  <si>
    <t>ESTHER  CÁCERES SALGADO</t>
  </si>
  <si>
    <t>LUCIE RINNYNG A. DE MAYOLO</t>
  </si>
  <si>
    <t>MARÍA PARADO BELLIDO / 2074</t>
  </si>
  <si>
    <t>MERCEDES CABELLO DE CARBONERA</t>
  </si>
  <si>
    <t>NACIONAL DE MUJERES</t>
  </si>
  <si>
    <t>RICARDO BENTIN / 2073 / 394-1</t>
  </si>
  <si>
    <t>0002</t>
  </si>
  <si>
    <t>S.M.P.</t>
  </si>
  <si>
    <t>0003</t>
  </si>
  <si>
    <t>0004</t>
  </si>
  <si>
    <t>05 DE JUNIO</t>
  </si>
  <si>
    <t>0009</t>
  </si>
  <si>
    <t>0011</t>
  </si>
  <si>
    <t>0015</t>
  </si>
  <si>
    <t>0016</t>
  </si>
  <si>
    <t>0019</t>
  </si>
  <si>
    <t>0020</t>
  </si>
  <si>
    <t>0051</t>
  </si>
  <si>
    <t>0057</t>
  </si>
  <si>
    <t>0065</t>
  </si>
  <si>
    <t>0081</t>
  </si>
  <si>
    <t>0313</t>
  </si>
  <si>
    <t>0338</t>
  </si>
  <si>
    <t>0342</t>
  </si>
  <si>
    <t>0347</t>
  </si>
  <si>
    <t>06 DE JUNIO</t>
  </si>
  <si>
    <t>0349</t>
  </si>
  <si>
    <t>0357</t>
  </si>
  <si>
    <t>0358</t>
  </si>
  <si>
    <t>0360</t>
  </si>
  <si>
    <t>0361</t>
  </si>
  <si>
    <t>0366</t>
  </si>
  <si>
    <t>0367</t>
  </si>
  <si>
    <t>0387</t>
  </si>
  <si>
    <t>2008 EL ROSARIO</t>
  </si>
  <si>
    <t>2009 ( FE Y ALEGRIA 02 )</t>
  </si>
  <si>
    <t>09 DE JUNIO</t>
  </si>
  <si>
    <t>10 DE JUNIO</t>
  </si>
  <si>
    <t>2094 I.P.</t>
  </si>
  <si>
    <t>11 DE JUNIO</t>
  </si>
  <si>
    <t>12 DE JUNIO</t>
  </si>
  <si>
    <t>3044 R.P.</t>
  </si>
  <si>
    <t xml:space="preserve">3701 FE Y ALEGRIA 01 </t>
  </si>
  <si>
    <t>CEBA 2003</t>
  </si>
  <si>
    <t>13 DE JUNIO</t>
  </si>
  <si>
    <t>CEBA 2023</t>
  </si>
  <si>
    <t>CEBA 2027</t>
  </si>
  <si>
    <t>CEBA 2029</t>
  </si>
  <si>
    <t>CEBA 2032</t>
  </si>
  <si>
    <t>CEBA 2079</t>
  </si>
  <si>
    <t>CEBA 3022</t>
  </si>
  <si>
    <t>CEBA 3030</t>
  </si>
  <si>
    <t>CEBA 3037</t>
  </si>
  <si>
    <t>CEBA 3043</t>
  </si>
  <si>
    <t>CEBA JOSE GRANDA</t>
  </si>
  <si>
    <t>CEBE MANUEL DUATO</t>
  </si>
  <si>
    <t>CEBE SAN MARTIN DE PORRES</t>
  </si>
  <si>
    <t>CETPRO CONDEVILLA</t>
  </si>
  <si>
    <t>CETPRO LOS LIBERTADORES</t>
  </si>
  <si>
    <t>16 DE JUNIO</t>
  </si>
  <si>
    <t>CETPRO PERU</t>
  </si>
  <si>
    <t>CETPRO ROSA DE AMERICA</t>
  </si>
  <si>
    <t>CETPRO SAN MARCOS</t>
  </si>
  <si>
    <t xml:space="preserve">CETPRO SAN MARTIN </t>
  </si>
  <si>
    <t>CETPRO VILLA NORTE</t>
  </si>
  <si>
    <t>CONDEVILLA SEÑOR I</t>
  </si>
  <si>
    <t>CONDEVILLA SEÑOR II</t>
  </si>
  <si>
    <t>EL PACIFICO</t>
  </si>
  <si>
    <t>ISABEL CHIMPU OCLLO</t>
  </si>
  <si>
    <t>JOSE GRANDA</t>
  </si>
  <si>
    <t>JUAN VALER SANDOVAL</t>
  </si>
  <si>
    <t>LOS ALISOS</t>
  </si>
  <si>
    <t>LOS JAZMINES</t>
  </si>
  <si>
    <t>LUCERITOS DE PACHACAMILLAC</t>
  </si>
  <si>
    <t>17 DE JUNIO</t>
  </si>
  <si>
    <t>LUIS ENRIQUE  "X"</t>
  </si>
  <si>
    <t>LUIS.ENRIQUE XIX</t>
  </si>
  <si>
    <t>MESA REDONDA</t>
  </si>
  <si>
    <t>PRITE "FRAY PEDRO URRACA"</t>
  </si>
  <si>
    <t>PRITE ANTARES</t>
  </si>
  <si>
    <t>PRITE SANTA ANA (EX LOS OLIVOS de PRO)</t>
  </si>
  <si>
    <t>PRITE SAN MARTIN DE PORRES</t>
  </si>
  <si>
    <t>SAN MARTIN DE PORRES</t>
  </si>
  <si>
    <t>N°</t>
  </si>
  <si>
    <t>NIVEL /MODALIDAD</t>
  </si>
  <si>
    <t>I.E.</t>
  </si>
  <si>
    <t>DIRECCION</t>
  </si>
  <si>
    <t>DIRECTOR</t>
  </si>
  <si>
    <t>CORREO</t>
  </si>
  <si>
    <t>CODIGO MODULAR</t>
  </si>
  <si>
    <t>SEGUNDO MAXIMILIANO CHAVEZ ZAGACETA</t>
  </si>
  <si>
    <t>schavez5521@hotmail.com</t>
  </si>
  <si>
    <t>DINA SALAZAR JAUREGUI</t>
  </si>
  <si>
    <t>sajuma_2006@yahoo.com</t>
  </si>
  <si>
    <t>2099 RIMAC</t>
  </si>
  <si>
    <t>MOISES ZUBIETA NUÑEZ</t>
  </si>
  <si>
    <t>moises_4956@hotmail.com</t>
  </si>
  <si>
    <t>3050 IND</t>
  </si>
  <si>
    <t>MANUEL TASAYCO ATUNCAR</t>
  </si>
  <si>
    <t>mtasaycoa@yahoo.es</t>
  </si>
  <si>
    <t>JHON CORTEZ BUSTOS</t>
  </si>
  <si>
    <t>jacb12345@hotmail.com</t>
  </si>
  <si>
    <t>2011 SMP</t>
  </si>
  <si>
    <t>BETTY AQUISE CCORAHUA</t>
  </si>
  <si>
    <t>bettyaquise@gmail.com</t>
  </si>
  <si>
    <t>3024 SMP</t>
  </si>
  <si>
    <t>ROMAN JERONIMO RUBINA</t>
  </si>
  <si>
    <t>roman-jeronimo@hotmail.com</t>
  </si>
  <si>
    <t>2075 SMP</t>
  </si>
  <si>
    <t>ADRIAN PINTO ORTIZ</t>
  </si>
  <si>
    <t>apintortiz@gmail.com</t>
  </si>
  <si>
    <t>3041 SMP</t>
  </si>
  <si>
    <t>ROLANDO WALTER CANCHAYA LAZO</t>
  </si>
  <si>
    <t>rolandoc51@hotmail.com</t>
  </si>
  <si>
    <t>PRITE ANTARES - SMP</t>
  </si>
  <si>
    <t>SHEYLA PADILLA ACEVEDO</t>
  </si>
  <si>
    <t>sheylapad@hotmail.com</t>
  </si>
  <si>
    <t>DIEGO ATAUCURI CONDO</t>
  </si>
  <si>
    <t>diegoataucuri@gmail.com</t>
  </si>
  <si>
    <t>2005 LO</t>
  </si>
  <si>
    <t>ALEJANDRO JHONSON ESPINOZA LOZANO</t>
  </si>
  <si>
    <t>directoralejandrito@gmail.com</t>
  </si>
  <si>
    <t>2016 LO</t>
  </si>
  <si>
    <t>EDELMIRA AYVAR POLO</t>
  </si>
  <si>
    <t>chinaedel@hotmail.com</t>
  </si>
  <si>
    <t>2089 LO</t>
  </si>
  <si>
    <t>JUANA ROSA VERONA RUBIO</t>
  </si>
  <si>
    <t>mami_soco@hotmail.com</t>
  </si>
  <si>
    <t>3084 LO</t>
  </si>
  <si>
    <t>FELIX ACOSTA RAMIREZ</t>
  </si>
  <si>
    <t>willyacosta2005@hotmail.com</t>
  </si>
  <si>
    <t>2095 LO</t>
  </si>
  <si>
    <t>ORLANDO CRUZ QUISPE SOTO</t>
  </si>
  <si>
    <t>orlandocruz119@hotmail.com</t>
  </si>
  <si>
    <t>AGI -UGEL2</t>
  </si>
  <si>
    <t>EUDA MONTESINOS BERNABEL</t>
  </si>
  <si>
    <t>eudavmb@hotmail.com</t>
  </si>
  <si>
    <t>EDUARDO ESPINOZA VEGA</t>
  </si>
  <si>
    <t>eduaev@gmail.com</t>
  </si>
  <si>
    <t>DIRECTORIO REDES - UNIDAD DE UNIDAD DE COSTEO 2014</t>
  </si>
  <si>
    <t>TELEF. FIJO</t>
  </si>
  <si>
    <t>TELEF. CELULAR</t>
  </si>
  <si>
    <t>3017 RIMAC</t>
  </si>
  <si>
    <t>3021 RIMAC</t>
  </si>
  <si>
    <t>2056 IND</t>
  </si>
  <si>
    <t>3082 SMP</t>
  </si>
  <si>
    <t>ABASTECIMIENTO</t>
  </si>
  <si>
    <t>4813682 - AXO 16017</t>
  </si>
  <si>
    <t>RED Nº XX</t>
  </si>
  <si>
    <t>IE 001</t>
  </si>
  <si>
    <t>IE 002</t>
  </si>
  <si>
    <t>IE 003</t>
  </si>
  <si>
    <t>IE 004</t>
  </si>
  <si>
    <t>IE 005</t>
  </si>
  <si>
    <t>IE 006</t>
  </si>
  <si>
    <t>IE 007</t>
  </si>
  <si>
    <t>IE 008</t>
  </si>
  <si>
    <t>IE 009</t>
  </si>
  <si>
    <t>IE 010</t>
  </si>
  <si>
    <t>IE 011</t>
  </si>
  <si>
    <t>IE 012</t>
  </si>
  <si>
    <t>IE 013</t>
  </si>
  <si>
    <t>IE 014</t>
  </si>
  <si>
    <t>IE 015</t>
  </si>
  <si>
    <t>IE 016</t>
  </si>
  <si>
    <t>IE 017</t>
  </si>
  <si>
    <t>IE 018</t>
  </si>
  <si>
    <t>IE 019</t>
  </si>
  <si>
    <t>IE 020</t>
  </si>
  <si>
    <t>IE 021</t>
  </si>
  <si>
    <t>CANTIDAD X DISTRIBUIR</t>
  </si>
  <si>
    <t>CANTIDAD A DISTRIBUIR X RED</t>
  </si>
  <si>
    <t>==&gt;</t>
  </si>
  <si>
    <t>CRITERIO DE DISTRIBUCION</t>
  </si>
  <si>
    <t>SALDO</t>
  </si>
  <si>
    <t>CUADRO DE DISTRIBUCION DE MATERIALES DE CONSUMO POR II.EE. DE LA RED Nº XXX - MAYO 2014</t>
  </si>
  <si>
    <t>IMPRESORAS  (TONER)</t>
  </si>
  <si>
    <t>314 IND</t>
  </si>
  <si>
    <t>MARIA DEL ROSARIO CONTRERAS INFANTES</t>
  </si>
  <si>
    <t>rosarioconi@hotmail.com</t>
  </si>
  <si>
    <t>nestorluyo58@hotmail.com</t>
  </si>
  <si>
    <t>2052 ind</t>
  </si>
  <si>
    <t>nestor luyo salazar</t>
  </si>
  <si>
    <t>3094-1</t>
  </si>
  <si>
    <t>3036 SMP</t>
  </si>
  <si>
    <t>beticc6@hotmail.com</t>
  </si>
  <si>
    <t>BEATRIZ GIOVANNA CONDORI CHOQUE</t>
  </si>
  <si>
    <t>JOHANA ABAD ROMERO</t>
  </si>
  <si>
    <t>johanaabad@hotmail.com</t>
  </si>
  <si>
    <t>2101 smp</t>
  </si>
  <si>
    <t>CARMEN RAIMUNDO ORE</t>
  </si>
  <si>
    <t>caraor312@gmail.com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</si>
</sst>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"/>
    <numFmt numFmtId="165" formatCode="00"/>
  </numFmts>
  <fonts count="4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Palatino Linotype"/>
      <family val="1"/>
    </font>
    <font>
      <b/>
      <sz val="8"/>
      <name val="Palatino Linotype"/>
      <family val="1"/>
    </font>
    <font>
      <sz val="8"/>
      <name val="Palatino Linotype"/>
      <family val="1"/>
    </font>
    <font>
      <b/>
      <sz val="9"/>
      <name val="Palatino Linotype"/>
      <family val="1"/>
    </font>
    <font>
      <b/>
      <sz val="9"/>
      <name val="Arial"/>
      <family val="2"/>
    </font>
    <font>
      <sz val="9"/>
      <name val="Arial"/>
      <family val="2"/>
    </font>
    <font>
      <b/>
      <sz val="10"/>
      <name val="Georgia"/>
      <family val="1"/>
    </font>
    <font>
      <b/>
      <sz val="8"/>
      <name val="Times New Roman"/>
      <family val="1"/>
    </font>
    <font>
      <b/>
      <sz val="8"/>
      <color theme="1"/>
      <name val="Times New Roman"/>
      <family val="1"/>
    </font>
    <font>
      <sz val="8"/>
      <name val="Arial"/>
      <family val="2"/>
    </font>
    <font>
      <b/>
      <sz val="9"/>
      <name val="Times New Roman"/>
      <family val="1"/>
    </font>
    <font>
      <sz val="10"/>
      <name val="Palatino Linotype"/>
      <family val="1"/>
    </font>
    <font>
      <sz val="9"/>
      <name val="Palatino Linotype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0"/>
      <name val="Palatino Linotype"/>
      <family val="1"/>
    </font>
    <font>
      <b/>
      <sz val="1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Palatino Linotype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7"/>
      <name val="Arial"/>
      <family val="2"/>
    </font>
    <font>
      <b/>
      <sz val="8"/>
      <color indexed="81"/>
      <name val="Tahoma"/>
      <family val="2"/>
    </font>
    <font>
      <sz val="7"/>
      <name val="Arial"/>
      <family val="2"/>
    </font>
    <font>
      <sz val="7"/>
      <name val="Palatino Linotype"/>
      <family val="1"/>
    </font>
    <font>
      <b/>
      <sz val="8"/>
      <color theme="1"/>
      <name val="Georgia"/>
      <family val="1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7" borderId="0" applyNumberFormat="0" applyBorder="0" applyAlignment="0" applyProtection="0"/>
    <xf numFmtId="0" fontId="18" fillId="11" borderId="0" applyNumberFormat="0" applyBorder="0" applyAlignment="0" applyProtection="0"/>
    <xf numFmtId="0" fontId="19" fillId="28" borderId="7" applyNumberFormat="0" applyAlignment="0" applyProtection="0"/>
    <xf numFmtId="0" fontId="20" fillId="29" borderId="8" applyNumberFormat="0" applyAlignment="0" applyProtection="0"/>
    <xf numFmtId="0" fontId="21" fillId="0" borderId="0" applyNumberFormat="0" applyFill="0" applyBorder="0" applyAlignment="0" applyProtection="0"/>
    <xf numFmtId="0" fontId="22" fillId="12" borderId="0" applyNumberFormat="0" applyBorder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6" fillId="15" borderId="7" applyNumberFormat="0" applyAlignment="0" applyProtection="0"/>
    <xf numFmtId="0" fontId="27" fillId="0" borderId="12" applyNumberFormat="0" applyFill="0" applyAlignment="0" applyProtection="0"/>
    <xf numFmtId="0" fontId="2" fillId="0" borderId="0"/>
    <xf numFmtId="0" fontId="2" fillId="30" borderId="13" applyNumberFormat="0" applyFont="0" applyAlignment="0" applyProtection="0"/>
    <xf numFmtId="0" fontId="28" fillId="28" borderId="14" applyNumberFormat="0" applyAlignment="0" applyProtection="0"/>
    <xf numFmtId="9" fontId="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40" fillId="0" borderId="0" applyNumberFormat="0" applyFill="0" applyBorder="0" applyAlignment="0" applyProtection="0"/>
  </cellStyleXfs>
  <cellXfs count="147">
    <xf numFmtId="0" fontId="0" fillId="0" borderId="0" xfId="0"/>
    <xf numFmtId="0" fontId="2" fillId="0" borderId="0" xfId="0" applyFont="1" applyFill="1" applyBorder="1"/>
    <xf numFmtId="0" fontId="4" fillId="0" borderId="0" xfId="0" applyFont="1" applyAlignment="1">
      <alignment horizontal="center"/>
    </xf>
    <xf numFmtId="1" fontId="5" fillId="0" borderId="2" xfId="0" applyNumberFormat="1" applyFont="1" applyFill="1" applyBorder="1" applyAlignment="1">
      <alignment vertical="center"/>
    </xf>
    <xf numFmtId="1" fontId="5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/>
    <xf numFmtId="0" fontId="9" fillId="6" borderId="2" xfId="0" applyFont="1" applyFill="1" applyBorder="1" applyAlignment="1">
      <alignment horizontal="center" vertical="center" textRotation="90"/>
    </xf>
    <xf numFmtId="0" fontId="10" fillId="0" borderId="2" xfId="0" applyFont="1" applyFill="1" applyBorder="1" applyAlignment="1">
      <alignment horizontal="center" vertical="center" textRotation="90" wrapText="1"/>
    </xf>
    <xf numFmtId="0" fontId="10" fillId="2" borderId="2" xfId="0" applyFont="1" applyFill="1" applyBorder="1" applyAlignment="1">
      <alignment horizontal="center" vertical="center" textRotation="90" wrapText="1"/>
    </xf>
    <xf numFmtId="0" fontId="10" fillId="3" borderId="6" xfId="0" applyFont="1" applyFill="1" applyBorder="1" applyAlignment="1">
      <alignment horizontal="center" vertical="center" textRotation="90" wrapText="1"/>
    </xf>
    <xf numFmtId="0" fontId="10" fillId="5" borderId="2" xfId="0" applyFont="1" applyFill="1" applyBorder="1" applyAlignment="1">
      <alignment horizontal="center" vertical="center" textRotation="90" wrapText="1"/>
    </xf>
    <xf numFmtId="0" fontId="11" fillId="3" borderId="2" xfId="0" applyFont="1" applyFill="1" applyBorder="1" applyAlignment="1">
      <alignment horizontal="center" vertical="center" textRotation="90" wrapText="1"/>
    </xf>
    <xf numFmtId="0" fontId="10" fillId="7" borderId="2" xfId="0" applyFont="1" applyFill="1" applyBorder="1" applyAlignment="1">
      <alignment horizontal="center" vertical="center" textRotation="90" wrapText="1"/>
    </xf>
    <xf numFmtId="0" fontId="10" fillId="4" borderId="2" xfId="0" applyFont="1" applyFill="1" applyBorder="1" applyAlignment="1">
      <alignment horizontal="center" vertical="center" textRotation="90" wrapText="1"/>
    </xf>
    <xf numFmtId="0" fontId="12" fillId="0" borderId="0" xfId="0" applyFont="1" applyFill="1" applyBorder="1"/>
    <xf numFmtId="0" fontId="13" fillId="2" borderId="2" xfId="0" applyFont="1" applyFill="1" applyBorder="1" applyAlignment="1">
      <alignment horizontal="center" vertical="center" textRotation="90" wrapText="1"/>
    </xf>
    <xf numFmtId="0" fontId="10" fillId="8" borderId="6" xfId="0" applyFont="1" applyFill="1" applyBorder="1" applyAlignment="1">
      <alignment horizontal="center" vertical="center" textRotation="90" wrapText="1"/>
    </xf>
    <xf numFmtId="0" fontId="14" fillId="0" borderId="2" xfId="0" applyFont="1" applyFill="1" applyBorder="1"/>
    <xf numFmtId="0" fontId="14" fillId="2" borderId="2" xfId="0" applyFont="1" applyFill="1" applyBorder="1"/>
    <xf numFmtId="0" fontId="14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5" fillId="0" borderId="0" xfId="0" applyFont="1" applyBorder="1"/>
    <xf numFmtId="0" fontId="15" fillId="0" borderId="0" xfId="0" applyFont="1" applyFill="1" applyBorder="1"/>
    <xf numFmtId="1" fontId="6" fillId="9" borderId="0" xfId="0" applyNumberFormat="1" applyFont="1" applyFill="1" applyBorder="1"/>
    <xf numFmtId="0" fontId="8" fillId="0" borderId="0" xfId="0" applyFont="1"/>
    <xf numFmtId="0" fontId="14" fillId="0" borderId="0" xfId="0" applyFont="1" applyBorder="1"/>
    <xf numFmtId="0" fontId="14" fillId="9" borderId="0" xfId="0" applyFont="1" applyFill="1" applyBorder="1"/>
    <xf numFmtId="2" fontId="2" fillId="0" borderId="2" xfId="0" applyNumberFormat="1" applyFont="1" applyFill="1" applyBorder="1"/>
    <xf numFmtId="0" fontId="4" fillId="0" borderId="0" xfId="0" applyFont="1" applyAlignment="1">
      <alignment vertical="center"/>
    </xf>
    <xf numFmtId="0" fontId="8" fillId="0" borderId="0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right"/>
    </xf>
    <xf numFmtId="0" fontId="31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1" fontId="14" fillId="0" borderId="0" xfId="0" applyNumberFormat="1" applyFont="1" applyFill="1" applyAlignment="1">
      <alignment vertical="center"/>
    </xf>
    <xf numFmtId="0" fontId="35" fillId="6" borderId="2" xfId="0" applyFont="1" applyFill="1" applyBorder="1" applyAlignment="1">
      <alignment horizontal="center" vertical="center" wrapText="1"/>
    </xf>
    <xf numFmtId="0" fontId="35" fillId="6" borderId="2" xfId="0" applyFont="1" applyFill="1" applyBorder="1" applyAlignment="1">
      <alignment horizontal="center" vertical="center"/>
    </xf>
    <xf numFmtId="0" fontId="0" fillId="0" borderId="2" xfId="0" applyBorder="1"/>
    <xf numFmtId="0" fontId="6" fillId="0" borderId="2" xfId="0" applyFont="1" applyFill="1" applyBorder="1" applyAlignment="1">
      <alignment horizontal="center" vertical="center"/>
    </xf>
    <xf numFmtId="0" fontId="6" fillId="31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49" fontId="6" fillId="32" borderId="2" xfId="0" applyNumberFormat="1" applyFont="1" applyFill="1" applyBorder="1" applyAlignment="1">
      <alignment horizontal="center" vertical="center"/>
    </xf>
    <xf numFmtId="0" fontId="6" fillId="32" borderId="2" xfId="0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 vertical="center"/>
    </xf>
    <xf numFmtId="9" fontId="6" fillId="0" borderId="2" xfId="42" applyFont="1" applyFill="1" applyBorder="1" applyAlignment="1">
      <alignment horizontal="center" vertical="center"/>
    </xf>
    <xf numFmtId="0" fontId="6" fillId="31" borderId="2" xfId="0" applyFont="1" applyFill="1" applyBorder="1" applyAlignment="1">
      <alignment horizontal="center"/>
    </xf>
    <xf numFmtId="16" fontId="6" fillId="0" borderId="2" xfId="0" applyNumberFormat="1" applyFont="1" applyFill="1" applyBorder="1" applyAlignment="1">
      <alignment horizontal="center"/>
    </xf>
    <xf numFmtId="49" fontId="6" fillId="31" borderId="2" xfId="0" applyNumberFormat="1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165" fontId="6" fillId="0" borderId="2" xfId="0" applyNumberFormat="1" applyFont="1" applyFill="1" applyBorder="1" applyAlignment="1">
      <alignment horizontal="center"/>
    </xf>
    <xf numFmtId="9" fontId="0" fillId="0" borderId="0" xfId="0" applyNumberFormat="1"/>
    <xf numFmtId="0" fontId="14" fillId="0" borderId="0" xfId="0" applyFont="1" applyFill="1"/>
    <xf numFmtId="0" fontId="37" fillId="0" borderId="0" xfId="43" applyFont="1" applyAlignment="1">
      <alignment horizontal="left" vertical="center"/>
    </xf>
    <xf numFmtId="0" fontId="37" fillId="34" borderId="0" xfId="43" applyFont="1" applyFill="1" applyAlignment="1">
      <alignment horizontal="left" vertical="center"/>
    </xf>
    <xf numFmtId="0" fontId="36" fillId="9" borderId="2" xfId="43" applyFont="1" applyFill="1" applyBorder="1" applyAlignment="1">
      <alignment horizontal="center" vertical="center" wrapText="1"/>
    </xf>
    <xf numFmtId="0" fontId="36" fillId="9" borderId="2" xfId="43" applyFont="1" applyFill="1" applyBorder="1" applyAlignment="1">
      <alignment horizontal="center" vertical="center"/>
    </xf>
    <xf numFmtId="0" fontId="38" fillId="9" borderId="2" xfId="43" applyFont="1" applyFill="1" applyBorder="1" applyAlignment="1">
      <alignment horizontal="center" vertical="center" wrapText="1"/>
    </xf>
    <xf numFmtId="0" fontId="37" fillId="0" borderId="0" xfId="43" applyFont="1" applyAlignment="1">
      <alignment horizontal="center" vertical="center"/>
    </xf>
    <xf numFmtId="0" fontId="37" fillId="34" borderId="16" xfId="43" applyFont="1" applyFill="1" applyBorder="1" applyAlignment="1">
      <alignment horizontal="left" vertical="center" wrapText="1"/>
    </xf>
    <xf numFmtId="0" fontId="39" fillId="34" borderId="16" xfId="43" applyFont="1" applyFill="1" applyBorder="1" applyAlignment="1">
      <alignment horizontal="left" vertical="center" wrapText="1"/>
    </xf>
    <xf numFmtId="0" fontId="37" fillId="0" borderId="16" xfId="43" applyFont="1" applyBorder="1" applyAlignment="1">
      <alignment horizontal="left" vertical="center"/>
    </xf>
    <xf numFmtId="0" fontId="40" fillId="0" borderId="2" xfId="44" applyBorder="1" applyAlignment="1">
      <alignment horizontal="left" vertical="center"/>
    </xf>
    <xf numFmtId="0" fontId="37" fillId="0" borderId="2" xfId="43" applyFont="1" applyBorder="1" applyAlignment="1">
      <alignment horizontal="left" vertical="center"/>
    </xf>
    <xf numFmtId="0" fontId="37" fillId="34" borderId="2" xfId="43" applyFont="1" applyFill="1" applyBorder="1" applyAlignment="1">
      <alignment horizontal="left" vertical="center" wrapText="1"/>
    </xf>
    <xf numFmtId="0" fontId="39" fillId="34" borderId="2" xfId="43" applyFont="1" applyFill="1" applyBorder="1" applyAlignment="1">
      <alignment horizontal="left" vertical="center" wrapText="1"/>
    </xf>
    <xf numFmtId="0" fontId="37" fillId="0" borderId="3" xfId="43" applyFont="1" applyBorder="1" applyAlignment="1">
      <alignment horizontal="left" vertical="center"/>
    </xf>
    <xf numFmtId="0" fontId="40" fillId="0" borderId="2" xfId="44" applyBorder="1" applyAlignment="1">
      <alignment horizontal="left" vertical="center" wrapText="1"/>
    </xf>
    <xf numFmtId="0" fontId="39" fillId="0" borderId="0" xfId="43" applyFont="1" applyAlignment="1">
      <alignment horizontal="left" vertical="center"/>
    </xf>
    <xf numFmtId="0" fontId="4" fillId="0" borderId="0" xfId="0" applyFont="1" applyAlignment="1">
      <alignment horizontal="center"/>
    </xf>
    <xf numFmtId="0" fontId="37" fillId="0" borderId="16" xfId="43" applyFont="1" applyBorder="1" applyAlignment="1">
      <alignment horizontal="center" vertical="center"/>
    </xf>
    <xf numFmtId="0" fontId="37" fillId="0" borderId="2" xfId="43" applyFont="1" applyBorder="1" applyAlignment="1">
      <alignment horizontal="center" vertical="center"/>
    </xf>
    <xf numFmtId="0" fontId="37" fillId="0" borderId="6" xfId="43" applyFont="1" applyBorder="1" applyAlignment="1">
      <alignment horizontal="center" vertical="center"/>
    </xf>
    <xf numFmtId="0" fontId="37" fillId="0" borderId="2" xfId="43" applyFont="1" applyBorder="1" applyAlignment="1">
      <alignment horizontal="center" vertical="center" wrapText="1"/>
    </xf>
    <xf numFmtId="0" fontId="37" fillId="0" borderId="16" xfId="43" applyFont="1" applyBorder="1" applyAlignment="1">
      <alignment horizontal="center" vertical="center" wrapText="1"/>
    </xf>
    <xf numFmtId="0" fontId="37" fillId="0" borderId="6" xfId="43" applyFont="1" applyBorder="1" applyAlignment="1">
      <alignment horizontal="center" vertical="center" wrapText="1"/>
    </xf>
    <xf numFmtId="0" fontId="37" fillId="0" borderId="0" xfId="43" applyFont="1" applyAlignment="1">
      <alignment horizontal="center" vertical="center" wrapText="1"/>
    </xf>
    <xf numFmtId="0" fontId="8" fillId="0" borderId="1" xfId="0" quotePrefix="1" applyFont="1" applyFill="1" applyBorder="1" applyAlignment="1">
      <alignment horizontal="right"/>
    </xf>
    <xf numFmtId="0" fontId="43" fillId="0" borderId="0" xfId="0" applyFont="1" applyFill="1" applyBorder="1"/>
    <xf numFmtId="0" fontId="43" fillId="0" borderId="0" xfId="0" applyFont="1" applyFill="1" applyBorder="1" applyAlignment="1">
      <alignment horizontal="right"/>
    </xf>
    <xf numFmtId="0" fontId="43" fillId="0" borderId="1" xfId="0" applyFont="1" applyFill="1" applyBorder="1" applyAlignment="1">
      <alignment horizontal="right"/>
    </xf>
    <xf numFmtId="1" fontId="44" fillId="0" borderId="2" xfId="0" applyNumberFormat="1" applyFont="1" applyFill="1" applyBorder="1" applyAlignment="1">
      <alignment horizontal="center" vertical="center"/>
    </xf>
    <xf numFmtId="0" fontId="45" fillId="2" borderId="2" xfId="0" applyFont="1" applyFill="1" applyBorder="1" applyAlignment="1">
      <alignment horizontal="center" vertical="center" textRotation="90" wrapText="1"/>
    </xf>
    <xf numFmtId="0" fontId="9" fillId="2" borderId="2" xfId="0" applyFont="1" applyFill="1" applyBorder="1" applyAlignment="1">
      <alignment horizontal="center" vertical="center" textRotation="90"/>
    </xf>
    <xf numFmtId="1" fontId="6" fillId="9" borderId="2" xfId="0" applyNumberFormat="1" applyFont="1" applyFill="1" applyBorder="1"/>
    <xf numFmtId="0" fontId="5" fillId="0" borderId="0" xfId="0" applyFont="1" applyFill="1" applyBorder="1"/>
    <xf numFmtId="0" fontId="12" fillId="0" borderId="0" xfId="0" applyFont="1"/>
    <xf numFmtId="0" fontId="10" fillId="3" borderId="2" xfId="0" applyFont="1" applyFill="1" applyBorder="1" applyAlignment="1">
      <alignment horizontal="center" vertical="center" textRotation="90" wrapText="1"/>
    </xf>
    <xf numFmtId="1" fontId="5" fillId="0" borderId="2" xfId="0" applyNumberFormat="1" applyFont="1" applyFill="1" applyBorder="1"/>
    <xf numFmtId="0" fontId="12" fillId="0" borderId="2" xfId="0" applyFont="1" applyFill="1" applyBorder="1"/>
    <xf numFmtId="0" fontId="12" fillId="0" borderId="3" xfId="0" applyFont="1" applyFill="1" applyBorder="1"/>
    <xf numFmtId="0" fontId="2" fillId="0" borderId="4" xfId="0" applyFont="1" applyFill="1" applyBorder="1"/>
    <xf numFmtId="0" fontId="14" fillId="0" borderId="4" xfId="0" applyFont="1" applyBorder="1"/>
    <xf numFmtId="0" fontId="14" fillId="0" borderId="5" xfId="0" applyFont="1" applyBorder="1"/>
    <xf numFmtId="0" fontId="31" fillId="0" borderId="0" xfId="0" applyFont="1" applyAlignment="1">
      <alignment vertical="center"/>
    </xf>
    <xf numFmtId="0" fontId="10" fillId="9" borderId="2" xfId="0" applyFont="1" applyFill="1" applyBorder="1" applyAlignment="1">
      <alignment horizontal="center" vertical="center" textRotation="90" wrapText="1"/>
    </xf>
    <xf numFmtId="0" fontId="13" fillId="9" borderId="2" xfId="0" applyFont="1" applyFill="1" applyBorder="1" applyAlignment="1">
      <alignment horizontal="center" vertical="center" textRotation="90" wrapText="1"/>
    </xf>
    <xf numFmtId="1" fontId="5" fillId="0" borderId="16" xfId="0" applyNumberFormat="1" applyFont="1" applyFill="1" applyBorder="1" applyAlignment="1">
      <alignment vertical="center"/>
    </xf>
    <xf numFmtId="0" fontId="2" fillId="0" borderId="2" xfId="0" applyFont="1" applyFill="1" applyBorder="1"/>
    <xf numFmtId="0" fontId="0" fillId="0" borderId="2" xfId="0" applyFont="1" applyFill="1" applyBorder="1"/>
    <xf numFmtId="1" fontId="5" fillId="0" borderId="0" xfId="0" applyNumberFormat="1" applyFont="1" applyFill="1" applyBorder="1" applyAlignment="1">
      <alignment horizontal="center" vertical="center"/>
    </xf>
    <xf numFmtId="0" fontId="37" fillId="2" borderId="2" xfId="43" applyFont="1" applyFill="1" applyBorder="1" applyAlignment="1">
      <alignment horizontal="left" vertical="center" wrapText="1"/>
    </xf>
    <xf numFmtId="0" fontId="40" fillId="0" borderId="0" xfId="44" applyAlignment="1">
      <alignment horizontal="left" vertical="center"/>
    </xf>
    <xf numFmtId="1" fontId="14" fillId="0" borderId="2" xfId="0" applyNumberFormat="1" applyFont="1" applyFill="1" applyBorder="1"/>
    <xf numFmtId="0" fontId="36" fillId="33" borderId="0" xfId="43" applyFont="1" applyFill="1" applyBorder="1" applyAlignment="1">
      <alignment horizontal="center" vertical="center" wrapText="1"/>
    </xf>
    <xf numFmtId="0" fontId="36" fillId="34" borderId="0" xfId="43" applyFont="1" applyFill="1" applyBorder="1" applyAlignment="1">
      <alignment horizontal="left" vertical="center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vertical="center"/>
    </xf>
    <xf numFmtId="0" fontId="33" fillId="0" borderId="15" xfId="0" applyFont="1" applyBorder="1" applyAlignment="1">
      <alignment vertical="center"/>
    </xf>
    <xf numFmtId="0" fontId="34" fillId="31" borderId="3" xfId="0" applyFont="1" applyFill="1" applyBorder="1" applyAlignment="1">
      <alignment horizontal="center" vertical="center"/>
    </xf>
    <xf numFmtId="0" fontId="34" fillId="31" borderId="4" xfId="0" applyFont="1" applyFill="1" applyBorder="1" applyAlignment="1">
      <alignment horizontal="center" vertical="center"/>
    </xf>
    <xf numFmtId="0" fontId="34" fillId="31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1" fontId="5" fillId="0" borderId="3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33" fillId="2" borderId="3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33" fillId="0" borderId="3" xfId="0" applyFont="1" applyFill="1" applyBorder="1" applyAlignment="1">
      <alignment horizontal="center" wrapText="1"/>
    </xf>
    <xf numFmtId="0" fontId="33" fillId="0" borderId="4" xfId="0" applyFont="1" applyFill="1" applyBorder="1" applyAlignment="1">
      <alignment horizontal="center" wrapText="1"/>
    </xf>
    <xf numFmtId="0" fontId="33" fillId="0" borderId="5" xfId="0" applyFont="1" applyFill="1" applyBorder="1" applyAlignment="1">
      <alignment horizontal="center" wrapText="1"/>
    </xf>
    <xf numFmtId="0" fontId="41" fillId="0" borderId="3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5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wrapText="1"/>
    </xf>
    <xf numFmtId="0" fontId="33" fillId="2" borderId="5" xfId="0" applyFont="1" applyFill="1" applyBorder="1" applyAlignment="1">
      <alignment horizontal="center" wrapText="1"/>
    </xf>
    <xf numFmtId="1" fontId="44" fillId="0" borderId="3" xfId="0" applyNumberFormat="1" applyFont="1" applyFill="1" applyBorder="1" applyAlignment="1">
      <alignment horizontal="center" vertical="center"/>
    </xf>
    <xf numFmtId="1" fontId="44" fillId="0" borderId="4" xfId="0" applyNumberFormat="1" applyFont="1" applyFill="1" applyBorder="1" applyAlignment="1">
      <alignment horizontal="center" vertical="center"/>
    </xf>
    <xf numFmtId="1" fontId="44" fillId="0" borderId="5" xfId="0" applyNumberFormat="1" applyFont="1" applyFill="1" applyBorder="1" applyAlignment="1">
      <alignment horizontal="center" vertical="center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Hipervínculo" xfId="44" builtinId="8"/>
    <cellStyle name="Input" xfId="34"/>
    <cellStyle name="Linked Cell" xfId="35"/>
    <cellStyle name="Normal" xfId="0" builtinId="0"/>
    <cellStyle name="Normal 2" xfId="36"/>
    <cellStyle name="Normal 3" xfId="43"/>
    <cellStyle name="Note" xfId="37"/>
    <cellStyle name="Output" xfId="38"/>
    <cellStyle name="Porcentaje" xfId="42" builtinId="5"/>
    <cellStyle name="Porcentaje 2" xfId="39"/>
    <cellStyle name="Title" xfId="40"/>
    <cellStyle name="Warning Text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60;\DISTRIBUCION%20CONSUMO\CUADRO_DIST_DOTACION_2013_Y_SALDO_2012_INICIAL_2013_ROS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60;\DIST_2014_INICIAL_CUADERNO_TRABAJO_DE_AG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DUARDO\INFORME_2013\ABASTECIMIENTO_2013\CUADRO%20DE%20DISTRIBUCION%20%20ROSA%20NUEV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ISTRIBUCION_CONSUMO_2013_MAYO_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_rosa"/>
      <sheetName val="ACTA_CUENTO_2013"/>
      <sheetName val="ACTA_BLIBLIO_CA_2013"/>
      <sheetName val="ACTA_MTI"/>
      <sheetName val="ACTA_GD"/>
      <sheetName val="ACTA_MCM"/>
      <sheetName val="Hoja3"/>
    </sheetNames>
    <sheetDataSet>
      <sheetData sheetId="0">
        <row r="6">
          <cell r="A6">
            <v>1</v>
          </cell>
          <cell r="B6" t="str">
            <v>0435438</v>
          </cell>
          <cell r="C6">
            <v>0</v>
          </cell>
          <cell r="D6">
            <v>4</v>
          </cell>
          <cell r="E6">
            <v>3</v>
          </cell>
          <cell r="F6">
            <v>5</v>
          </cell>
          <cell r="G6">
            <v>4</v>
          </cell>
          <cell r="H6">
            <v>3</v>
          </cell>
          <cell r="I6">
            <v>8</v>
          </cell>
          <cell r="J6">
            <v>5</v>
          </cell>
          <cell r="K6" t="str">
            <v>0005 EL ANGEL</v>
          </cell>
          <cell r="L6" t="str">
            <v>IND</v>
          </cell>
          <cell r="M6" t="str">
            <v>AA.HH. VILLA EL ANGEL</v>
          </cell>
          <cell r="N6">
            <v>1</v>
          </cell>
          <cell r="O6">
            <v>2</v>
          </cell>
          <cell r="P6">
            <v>2</v>
          </cell>
          <cell r="R6" t="str">
            <v>SI</v>
          </cell>
          <cell r="S6" t="str">
            <v>SI</v>
          </cell>
          <cell r="T6" t="str">
            <v>SI</v>
          </cell>
          <cell r="U6" t="str">
            <v>SI</v>
          </cell>
          <cell r="V6" t="str">
            <v>NO</v>
          </cell>
          <cell r="W6" t="str">
            <v>NO</v>
          </cell>
          <cell r="X6" t="str">
            <v>NO</v>
          </cell>
          <cell r="Y6" t="str">
            <v>NO</v>
          </cell>
          <cell r="Z6" t="str">
            <v>NO</v>
          </cell>
          <cell r="AB6">
            <v>5</v>
          </cell>
          <cell r="AC6">
            <v>5</v>
          </cell>
          <cell r="AD6">
            <v>5</v>
          </cell>
          <cell r="AE6">
            <v>5</v>
          </cell>
          <cell r="AF6">
            <v>5</v>
          </cell>
          <cell r="AG6">
            <v>10</v>
          </cell>
          <cell r="AH6">
            <v>5</v>
          </cell>
          <cell r="AI6">
            <v>5</v>
          </cell>
          <cell r="AJ6">
            <v>5</v>
          </cell>
          <cell r="AK6">
            <v>30</v>
          </cell>
          <cell r="AL6">
            <v>20</v>
          </cell>
          <cell r="AM6">
            <v>5</v>
          </cell>
          <cell r="AN6">
            <v>0</v>
          </cell>
          <cell r="AO6">
            <v>4</v>
          </cell>
          <cell r="AP6">
            <v>4</v>
          </cell>
          <cell r="AQ6">
            <v>2</v>
          </cell>
          <cell r="AR6">
            <v>0</v>
          </cell>
          <cell r="AS6">
            <v>5</v>
          </cell>
          <cell r="AT6">
            <v>0</v>
          </cell>
          <cell r="AU6">
            <v>4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 t="str">
            <v>LLACZA MEZA JHAN JOSUE</v>
          </cell>
          <cell r="CB6">
            <v>46163619</v>
          </cell>
          <cell r="CC6">
            <v>5441263</v>
          </cell>
          <cell r="CD6" t="str">
            <v>JOSUE_1420@HOTMAIL.COM</v>
          </cell>
          <cell r="CE6">
            <v>27</v>
          </cell>
          <cell r="CF6">
            <v>9</v>
          </cell>
          <cell r="CG6">
            <v>2013</v>
          </cell>
        </row>
        <row r="7">
          <cell r="A7">
            <v>2</v>
          </cell>
          <cell r="B7" t="str">
            <v>0435453</v>
          </cell>
          <cell r="C7">
            <v>0</v>
          </cell>
          <cell r="D7">
            <v>4</v>
          </cell>
          <cell r="E7">
            <v>3</v>
          </cell>
          <cell r="F7">
            <v>5</v>
          </cell>
          <cell r="G7">
            <v>4</v>
          </cell>
          <cell r="H7">
            <v>5</v>
          </cell>
          <cell r="I7">
            <v>3</v>
          </cell>
          <cell r="J7">
            <v>5</v>
          </cell>
          <cell r="K7" t="str">
            <v>0007</v>
          </cell>
          <cell r="L7" t="str">
            <v>IND</v>
          </cell>
          <cell r="M7" t="str">
            <v>EL ERMITAÑO</v>
          </cell>
          <cell r="N7">
            <v>2</v>
          </cell>
          <cell r="O7">
            <v>4</v>
          </cell>
          <cell r="P7">
            <v>2</v>
          </cell>
          <cell r="R7" t="str">
            <v>SI</v>
          </cell>
          <cell r="S7" t="str">
            <v>SI</v>
          </cell>
          <cell r="T7" t="str">
            <v>SI</v>
          </cell>
          <cell r="U7" t="str">
            <v>SI</v>
          </cell>
          <cell r="V7" t="str">
            <v>NO</v>
          </cell>
          <cell r="W7" t="str">
            <v>NO</v>
          </cell>
          <cell r="X7" t="str">
            <v>NO</v>
          </cell>
          <cell r="Y7" t="str">
            <v>NO</v>
          </cell>
          <cell r="Z7" t="str">
            <v>NO</v>
          </cell>
          <cell r="AB7">
            <v>10</v>
          </cell>
          <cell r="AC7">
            <v>10</v>
          </cell>
          <cell r="AD7">
            <v>10</v>
          </cell>
          <cell r="AE7">
            <v>10</v>
          </cell>
          <cell r="AF7">
            <v>10</v>
          </cell>
          <cell r="AG7">
            <v>20</v>
          </cell>
          <cell r="AH7">
            <v>10</v>
          </cell>
          <cell r="AI7">
            <v>10</v>
          </cell>
          <cell r="AJ7">
            <v>10</v>
          </cell>
          <cell r="AK7">
            <v>60</v>
          </cell>
          <cell r="AL7">
            <v>40</v>
          </cell>
          <cell r="AM7">
            <v>10</v>
          </cell>
          <cell r="AN7">
            <v>0</v>
          </cell>
          <cell r="AO7">
            <v>6</v>
          </cell>
          <cell r="AP7">
            <v>6</v>
          </cell>
          <cell r="AQ7">
            <v>2</v>
          </cell>
          <cell r="AR7">
            <v>0</v>
          </cell>
          <cell r="AS7">
            <v>9</v>
          </cell>
          <cell r="AT7">
            <v>0</v>
          </cell>
          <cell r="AU7">
            <v>6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</row>
        <row r="8">
          <cell r="A8">
            <v>3</v>
          </cell>
          <cell r="B8" t="str">
            <v>0468330</v>
          </cell>
          <cell r="C8">
            <v>0</v>
          </cell>
          <cell r="D8">
            <v>4</v>
          </cell>
          <cell r="E8">
            <v>6</v>
          </cell>
          <cell r="F8">
            <v>8</v>
          </cell>
          <cell r="G8">
            <v>3</v>
          </cell>
          <cell r="H8">
            <v>3</v>
          </cell>
          <cell r="I8">
            <v>0</v>
          </cell>
          <cell r="J8">
            <v>4</v>
          </cell>
          <cell r="K8" t="str">
            <v>0009 "J.WILLIAM FULBRIGHT"</v>
          </cell>
          <cell r="L8" t="str">
            <v>IND</v>
          </cell>
          <cell r="M8" t="str">
            <v>TAHUANTINSUYO</v>
          </cell>
          <cell r="N8">
            <v>5</v>
          </cell>
          <cell r="O8">
            <v>5</v>
          </cell>
          <cell r="P8">
            <v>6</v>
          </cell>
          <cell r="R8" t="str">
            <v>SI</v>
          </cell>
          <cell r="S8" t="str">
            <v>SI</v>
          </cell>
          <cell r="T8" t="str">
            <v>SI</v>
          </cell>
          <cell r="U8" t="str">
            <v>SI</v>
          </cell>
          <cell r="V8" t="str">
            <v>NO</v>
          </cell>
          <cell r="W8" t="str">
            <v>NO</v>
          </cell>
          <cell r="X8" t="str">
            <v>NO</v>
          </cell>
          <cell r="Y8" t="str">
            <v>NO</v>
          </cell>
          <cell r="Z8" t="str">
            <v>NO</v>
          </cell>
          <cell r="AB8">
            <v>22</v>
          </cell>
          <cell r="AC8">
            <v>22</v>
          </cell>
          <cell r="AD8">
            <v>22</v>
          </cell>
          <cell r="AE8">
            <v>22</v>
          </cell>
          <cell r="AF8">
            <v>22</v>
          </cell>
          <cell r="AG8">
            <v>44</v>
          </cell>
          <cell r="AH8">
            <v>22</v>
          </cell>
          <cell r="AI8">
            <v>22</v>
          </cell>
          <cell r="AJ8">
            <v>22</v>
          </cell>
          <cell r="AK8">
            <v>132</v>
          </cell>
          <cell r="AL8">
            <v>88</v>
          </cell>
          <cell r="AM8">
            <v>22</v>
          </cell>
          <cell r="AN8">
            <v>0</v>
          </cell>
          <cell r="AO8">
            <v>14</v>
          </cell>
          <cell r="AP8">
            <v>14</v>
          </cell>
          <cell r="AQ8">
            <v>2</v>
          </cell>
          <cell r="AR8">
            <v>0</v>
          </cell>
          <cell r="AS8">
            <v>17</v>
          </cell>
          <cell r="AT8">
            <v>0</v>
          </cell>
          <cell r="AU8">
            <v>12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</row>
        <row r="9">
          <cell r="A9">
            <v>4</v>
          </cell>
          <cell r="B9" t="str">
            <v>0435511</v>
          </cell>
          <cell r="C9">
            <v>0</v>
          </cell>
          <cell r="D9">
            <v>4</v>
          </cell>
          <cell r="E9">
            <v>3</v>
          </cell>
          <cell r="F9">
            <v>5</v>
          </cell>
          <cell r="G9">
            <v>5</v>
          </cell>
          <cell r="H9">
            <v>1</v>
          </cell>
          <cell r="I9">
            <v>1</v>
          </cell>
          <cell r="J9">
            <v>5</v>
          </cell>
          <cell r="K9" t="str">
            <v>0055 "SAGRADO CORAZÓN DE JESÚS"</v>
          </cell>
          <cell r="L9" t="str">
            <v>IND</v>
          </cell>
          <cell r="M9" t="str">
            <v>ERMITAÑO BAJO</v>
          </cell>
          <cell r="N9">
            <v>4</v>
          </cell>
          <cell r="O9">
            <v>6</v>
          </cell>
          <cell r="P9">
            <v>4</v>
          </cell>
          <cell r="R9" t="str">
            <v>SI</v>
          </cell>
          <cell r="S9" t="str">
            <v>SI</v>
          </cell>
          <cell r="T9" t="str">
            <v>SI</v>
          </cell>
          <cell r="U9" t="str">
            <v>SI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38</v>
          </cell>
          <cell r="AH9">
            <v>19</v>
          </cell>
          <cell r="AI9">
            <v>19</v>
          </cell>
          <cell r="AJ9">
            <v>19</v>
          </cell>
          <cell r="AK9">
            <v>114</v>
          </cell>
          <cell r="AL9">
            <v>76</v>
          </cell>
          <cell r="AM9">
            <v>19</v>
          </cell>
          <cell r="AN9">
            <v>0</v>
          </cell>
          <cell r="AO9">
            <v>14</v>
          </cell>
          <cell r="AP9">
            <v>14</v>
          </cell>
          <cell r="AQ9">
            <v>2</v>
          </cell>
          <cell r="AR9">
            <v>0</v>
          </cell>
          <cell r="AS9">
            <v>15</v>
          </cell>
          <cell r="AT9">
            <v>0</v>
          </cell>
          <cell r="AU9">
            <v>11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</row>
        <row r="10">
          <cell r="A10">
            <v>5</v>
          </cell>
          <cell r="B10" t="str">
            <v>0435628</v>
          </cell>
          <cell r="C10">
            <v>0</v>
          </cell>
          <cell r="D10">
            <v>4</v>
          </cell>
          <cell r="E10">
            <v>3</v>
          </cell>
          <cell r="F10">
            <v>5</v>
          </cell>
          <cell r="G10">
            <v>6</v>
          </cell>
          <cell r="H10">
            <v>2</v>
          </cell>
          <cell r="I10">
            <v>8</v>
          </cell>
          <cell r="J10">
            <v>4</v>
          </cell>
          <cell r="K10" t="str">
            <v>0314 "TUPAC AMARU"</v>
          </cell>
          <cell r="L10" t="str">
            <v>IND</v>
          </cell>
          <cell r="M10" t="str">
            <v>TUPAC AMARU</v>
          </cell>
          <cell r="N10">
            <v>2</v>
          </cell>
          <cell r="O10">
            <v>3</v>
          </cell>
          <cell r="P10">
            <v>3</v>
          </cell>
          <cell r="R10" t="str">
            <v>SI</v>
          </cell>
          <cell r="S10" t="str">
            <v>SI</v>
          </cell>
          <cell r="T10" t="str">
            <v>SI</v>
          </cell>
          <cell r="U10" t="str">
            <v>SI</v>
          </cell>
          <cell r="V10" t="str">
            <v>NO</v>
          </cell>
          <cell r="W10" t="str">
            <v>NO</v>
          </cell>
          <cell r="X10" t="str">
            <v>NO</v>
          </cell>
          <cell r="Y10" t="str">
            <v>NO</v>
          </cell>
          <cell r="Z10" t="str">
            <v>NO</v>
          </cell>
          <cell r="AB10">
            <v>10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20</v>
          </cell>
          <cell r="AH10">
            <v>10</v>
          </cell>
          <cell r="AI10">
            <v>10</v>
          </cell>
          <cell r="AJ10">
            <v>10</v>
          </cell>
          <cell r="AK10">
            <v>60</v>
          </cell>
          <cell r="AL10">
            <v>40</v>
          </cell>
          <cell r="AM10">
            <v>10</v>
          </cell>
          <cell r="AN10">
            <v>0</v>
          </cell>
          <cell r="AO10">
            <v>6</v>
          </cell>
          <cell r="AP10">
            <v>6</v>
          </cell>
          <cell r="AQ10">
            <v>2</v>
          </cell>
          <cell r="AR10">
            <v>0</v>
          </cell>
          <cell r="AS10">
            <v>9</v>
          </cell>
          <cell r="AT10">
            <v>0</v>
          </cell>
          <cell r="AU10">
            <v>6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</row>
        <row r="11">
          <cell r="A11">
            <v>6</v>
          </cell>
          <cell r="B11" t="str">
            <v>0496018</v>
          </cell>
          <cell r="C11">
            <v>0</v>
          </cell>
          <cell r="D11">
            <v>4</v>
          </cell>
          <cell r="E11">
            <v>9</v>
          </cell>
          <cell r="F11">
            <v>6</v>
          </cell>
          <cell r="G11">
            <v>0</v>
          </cell>
          <cell r="H11">
            <v>1</v>
          </cell>
          <cell r="I11">
            <v>8</v>
          </cell>
          <cell r="J11">
            <v>5</v>
          </cell>
          <cell r="K11" t="str">
            <v>0319</v>
          </cell>
          <cell r="L11" t="str">
            <v>IND</v>
          </cell>
          <cell r="M11" t="str">
            <v>PAMPA DE CUEVA</v>
          </cell>
          <cell r="N11">
            <v>2</v>
          </cell>
          <cell r="O11">
            <v>2</v>
          </cell>
          <cell r="P11">
            <v>2</v>
          </cell>
          <cell r="R11" t="str">
            <v>SI</v>
          </cell>
          <cell r="S11" t="str">
            <v>SI</v>
          </cell>
          <cell r="T11" t="str">
            <v>SI</v>
          </cell>
          <cell r="U11" t="str">
            <v>SI</v>
          </cell>
          <cell r="V11" t="str">
            <v>NO</v>
          </cell>
          <cell r="W11" t="str">
            <v>NO</v>
          </cell>
          <cell r="X11" t="str">
            <v>NO</v>
          </cell>
          <cell r="Y11" t="str">
            <v>NO</v>
          </cell>
          <cell r="Z11" t="str">
            <v>NO</v>
          </cell>
          <cell r="AB11">
            <v>6</v>
          </cell>
          <cell r="AC11">
            <v>6</v>
          </cell>
          <cell r="AD11">
            <v>6</v>
          </cell>
          <cell r="AE11">
            <v>6</v>
          </cell>
          <cell r="AF11">
            <v>6</v>
          </cell>
          <cell r="AG11">
            <v>12</v>
          </cell>
          <cell r="AH11">
            <v>6</v>
          </cell>
          <cell r="AI11">
            <v>6</v>
          </cell>
          <cell r="AJ11">
            <v>6</v>
          </cell>
          <cell r="AK11">
            <v>36</v>
          </cell>
          <cell r="AL11">
            <v>24</v>
          </cell>
          <cell r="AM11">
            <v>6</v>
          </cell>
          <cell r="AN11">
            <v>0</v>
          </cell>
          <cell r="AO11">
            <v>4</v>
          </cell>
          <cell r="AP11">
            <v>4</v>
          </cell>
          <cell r="AQ11">
            <v>2</v>
          </cell>
          <cell r="AR11">
            <v>0</v>
          </cell>
          <cell r="AS11">
            <v>6</v>
          </cell>
          <cell r="AT11">
            <v>0</v>
          </cell>
          <cell r="AU11">
            <v>4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</row>
        <row r="12">
          <cell r="A12">
            <v>7</v>
          </cell>
          <cell r="B12" t="str">
            <v>0435602</v>
          </cell>
          <cell r="C12">
            <v>0</v>
          </cell>
          <cell r="D12">
            <v>4</v>
          </cell>
          <cell r="E12">
            <v>3</v>
          </cell>
          <cell r="F12">
            <v>5</v>
          </cell>
          <cell r="G12">
            <v>6</v>
          </cell>
          <cell r="H12">
            <v>0</v>
          </cell>
          <cell r="I12">
            <v>2</v>
          </cell>
          <cell r="J12">
            <v>4</v>
          </cell>
          <cell r="K12" t="str">
            <v>0324 SAN JUDAS TADEO</v>
          </cell>
          <cell r="L12" t="str">
            <v>IND</v>
          </cell>
          <cell r="M12" t="str">
            <v>TAHUANTINSUYO</v>
          </cell>
          <cell r="N12">
            <v>3</v>
          </cell>
          <cell r="O12">
            <v>3</v>
          </cell>
          <cell r="P12">
            <v>3</v>
          </cell>
          <cell r="R12" t="str">
            <v>SI</v>
          </cell>
          <cell r="S12" t="str">
            <v>SI</v>
          </cell>
          <cell r="T12" t="str">
            <v>SI</v>
          </cell>
          <cell r="U12" t="str">
            <v>SI</v>
          </cell>
          <cell r="V12" t="str">
            <v>NO</v>
          </cell>
          <cell r="W12" t="str">
            <v>NO</v>
          </cell>
          <cell r="X12" t="str">
            <v>NO</v>
          </cell>
          <cell r="Y12" t="str">
            <v>NO</v>
          </cell>
          <cell r="Z12" t="str">
            <v>NO</v>
          </cell>
          <cell r="AB12">
            <v>10</v>
          </cell>
          <cell r="AC12">
            <v>10</v>
          </cell>
          <cell r="AD12">
            <v>10</v>
          </cell>
          <cell r="AE12">
            <v>10</v>
          </cell>
          <cell r="AF12">
            <v>10</v>
          </cell>
          <cell r="AG12">
            <v>20</v>
          </cell>
          <cell r="AH12">
            <v>10</v>
          </cell>
          <cell r="AI12">
            <v>10</v>
          </cell>
          <cell r="AJ12">
            <v>10</v>
          </cell>
          <cell r="AK12">
            <v>60</v>
          </cell>
          <cell r="AL12">
            <v>40</v>
          </cell>
          <cell r="AM12">
            <v>10</v>
          </cell>
          <cell r="AN12">
            <v>0</v>
          </cell>
          <cell r="AO12">
            <v>6</v>
          </cell>
          <cell r="AP12">
            <v>6</v>
          </cell>
          <cell r="AQ12">
            <v>2</v>
          </cell>
          <cell r="AR12">
            <v>0</v>
          </cell>
          <cell r="AS12">
            <v>10</v>
          </cell>
          <cell r="AT12">
            <v>0</v>
          </cell>
          <cell r="AU12">
            <v>6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</row>
        <row r="13">
          <cell r="A13">
            <v>8</v>
          </cell>
          <cell r="B13" t="str">
            <v>0661595</v>
          </cell>
          <cell r="C13">
            <v>0</v>
          </cell>
          <cell r="D13">
            <v>6</v>
          </cell>
          <cell r="E13">
            <v>6</v>
          </cell>
          <cell r="F13">
            <v>1</v>
          </cell>
          <cell r="G13">
            <v>5</v>
          </cell>
          <cell r="H13">
            <v>9</v>
          </cell>
          <cell r="I13">
            <v>5</v>
          </cell>
          <cell r="J13">
            <v>4</v>
          </cell>
          <cell r="K13" t="str">
            <v>0385 "JOSÉ OLAYA"</v>
          </cell>
          <cell r="L13" t="str">
            <v>IND</v>
          </cell>
          <cell r="M13" t="str">
            <v>JOSÉ OLAYA</v>
          </cell>
          <cell r="N13">
            <v>2</v>
          </cell>
          <cell r="O13">
            <v>2</v>
          </cell>
          <cell r="P13">
            <v>2</v>
          </cell>
          <cell r="R13" t="str">
            <v>SI</v>
          </cell>
          <cell r="S13" t="str">
            <v>SI</v>
          </cell>
          <cell r="T13" t="str">
            <v>SI</v>
          </cell>
          <cell r="U13" t="str">
            <v>SI</v>
          </cell>
          <cell r="V13" t="str">
            <v>NO</v>
          </cell>
          <cell r="W13" t="str">
            <v>NO</v>
          </cell>
          <cell r="X13" t="str">
            <v>NO</v>
          </cell>
          <cell r="Y13" t="str">
            <v>NO</v>
          </cell>
          <cell r="Z13" t="str">
            <v>NO</v>
          </cell>
          <cell r="AB13">
            <v>7</v>
          </cell>
          <cell r="AC13">
            <v>7</v>
          </cell>
          <cell r="AD13">
            <v>7</v>
          </cell>
          <cell r="AE13">
            <v>7</v>
          </cell>
          <cell r="AF13">
            <v>7</v>
          </cell>
          <cell r="AG13">
            <v>14</v>
          </cell>
          <cell r="AH13">
            <v>7</v>
          </cell>
          <cell r="AI13">
            <v>7</v>
          </cell>
          <cell r="AJ13">
            <v>7</v>
          </cell>
          <cell r="AK13">
            <v>42</v>
          </cell>
          <cell r="AL13">
            <v>28</v>
          </cell>
          <cell r="AM13">
            <v>7</v>
          </cell>
          <cell r="AN13">
            <v>0</v>
          </cell>
          <cell r="AO13">
            <v>4</v>
          </cell>
          <cell r="AP13">
            <v>4</v>
          </cell>
          <cell r="AQ13">
            <v>2</v>
          </cell>
          <cell r="AR13">
            <v>0</v>
          </cell>
          <cell r="AS13">
            <v>6</v>
          </cell>
          <cell r="AT13">
            <v>0</v>
          </cell>
          <cell r="AU13">
            <v>4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</row>
        <row r="14">
          <cell r="A14">
            <v>9</v>
          </cell>
          <cell r="B14" t="str">
            <v>0662031</v>
          </cell>
          <cell r="C14">
            <v>0</v>
          </cell>
          <cell r="D14">
            <v>6</v>
          </cell>
          <cell r="E14">
            <v>6</v>
          </cell>
          <cell r="F14">
            <v>2</v>
          </cell>
          <cell r="G14">
            <v>0</v>
          </cell>
          <cell r="H14">
            <v>3</v>
          </cell>
          <cell r="I14">
            <v>1</v>
          </cell>
          <cell r="J14">
            <v>4</v>
          </cell>
          <cell r="K14" t="str">
            <v>0386 VICTOR RAUL HAYA DE LA TORRE</v>
          </cell>
          <cell r="L14" t="str">
            <v>IND</v>
          </cell>
          <cell r="M14" t="str">
            <v>VICTOR RAUL HAYA DE LA TORRE</v>
          </cell>
          <cell r="N14">
            <v>4</v>
          </cell>
          <cell r="O14">
            <v>4</v>
          </cell>
          <cell r="P14">
            <v>3</v>
          </cell>
          <cell r="R14" t="str">
            <v>SI</v>
          </cell>
          <cell r="S14" t="str">
            <v>SI</v>
          </cell>
          <cell r="T14" t="str">
            <v>SI</v>
          </cell>
          <cell r="U14" t="str">
            <v>SI</v>
          </cell>
          <cell r="V14" t="str">
            <v>NO</v>
          </cell>
          <cell r="W14" t="str">
            <v>NO</v>
          </cell>
          <cell r="X14" t="str">
            <v>NO</v>
          </cell>
          <cell r="Y14" t="str">
            <v>NO</v>
          </cell>
          <cell r="Z14" t="str">
            <v>NO</v>
          </cell>
          <cell r="AB14">
            <v>13</v>
          </cell>
          <cell r="AC14">
            <v>13</v>
          </cell>
          <cell r="AD14">
            <v>13</v>
          </cell>
          <cell r="AE14">
            <v>13</v>
          </cell>
          <cell r="AF14">
            <v>13</v>
          </cell>
          <cell r="AG14">
            <v>26</v>
          </cell>
          <cell r="AH14">
            <v>13</v>
          </cell>
          <cell r="AI14">
            <v>13</v>
          </cell>
          <cell r="AJ14">
            <v>13</v>
          </cell>
          <cell r="AK14">
            <v>78</v>
          </cell>
          <cell r="AL14">
            <v>52</v>
          </cell>
          <cell r="AM14">
            <v>13</v>
          </cell>
          <cell r="AN14">
            <v>0</v>
          </cell>
          <cell r="AO14">
            <v>7</v>
          </cell>
          <cell r="AP14">
            <v>7</v>
          </cell>
          <cell r="AQ14">
            <v>2</v>
          </cell>
          <cell r="AR14">
            <v>0</v>
          </cell>
          <cell r="AS14">
            <v>12</v>
          </cell>
          <cell r="AT14">
            <v>0</v>
          </cell>
          <cell r="AU14">
            <v>7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</row>
        <row r="15">
          <cell r="A15">
            <v>10</v>
          </cell>
          <cell r="B15" t="str">
            <v>0628131</v>
          </cell>
          <cell r="C15">
            <v>0</v>
          </cell>
          <cell r="D15">
            <v>6</v>
          </cell>
          <cell r="E15">
            <v>2</v>
          </cell>
          <cell r="F15">
            <v>8</v>
          </cell>
          <cell r="G15">
            <v>1</v>
          </cell>
          <cell r="H15">
            <v>3</v>
          </cell>
          <cell r="I15">
            <v>1</v>
          </cell>
          <cell r="J15">
            <v>5</v>
          </cell>
          <cell r="K15" t="str">
            <v>0390-1</v>
          </cell>
          <cell r="L15" t="str">
            <v>IND</v>
          </cell>
          <cell r="M15" t="str">
            <v>EL ERMITAÑO</v>
          </cell>
          <cell r="N15">
            <v>2</v>
          </cell>
          <cell r="O15">
            <v>2</v>
          </cell>
          <cell r="P15">
            <v>2</v>
          </cell>
          <cell r="R15" t="str">
            <v>SI</v>
          </cell>
          <cell r="S15" t="str">
            <v>SI</v>
          </cell>
          <cell r="T15" t="str">
            <v>SI</v>
          </cell>
          <cell r="U15" t="str">
            <v>SI</v>
          </cell>
          <cell r="V15" t="str">
            <v>NO</v>
          </cell>
          <cell r="W15" t="str">
            <v>NO</v>
          </cell>
          <cell r="X15" t="str">
            <v>NO</v>
          </cell>
          <cell r="Y15" t="str">
            <v>NO</v>
          </cell>
          <cell r="Z15" t="str">
            <v>NO</v>
          </cell>
          <cell r="AB15">
            <v>7</v>
          </cell>
          <cell r="AC15">
            <v>7</v>
          </cell>
          <cell r="AD15">
            <v>7</v>
          </cell>
          <cell r="AE15">
            <v>7</v>
          </cell>
          <cell r="AF15">
            <v>7</v>
          </cell>
          <cell r="AG15">
            <v>14</v>
          </cell>
          <cell r="AH15">
            <v>7</v>
          </cell>
          <cell r="AI15">
            <v>7</v>
          </cell>
          <cell r="AJ15">
            <v>7</v>
          </cell>
          <cell r="AK15">
            <v>42</v>
          </cell>
          <cell r="AL15">
            <v>28</v>
          </cell>
          <cell r="AM15">
            <v>7</v>
          </cell>
          <cell r="AN15">
            <v>0</v>
          </cell>
          <cell r="AO15">
            <v>4</v>
          </cell>
          <cell r="AP15">
            <v>4</v>
          </cell>
          <cell r="AQ15">
            <v>2</v>
          </cell>
          <cell r="AR15">
            <v>0</v>
          </cell>
          <cell r="AS15">
            <v>6</v>
          </cell>
          <cell r="AT15">
            <v>0</v>
          </cell>
          <cell r="AU15">
            <v>4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</row>
        <row r="16">
          <cell r="A16">
            <v>11</v>
          </cell>
          <cell r="B16" t="str">
            <v>0628164</v>
          </cell>
          <cell r="C16">
            <v>0</v>
          </cell>
          <cell r="D16">
            <v>6</v>
          </cell>
          <cell r="E16">
            <v>2</v>
          </cell>
          <cell r="F16">
            <v>8</v>
          </cell>
          <cell r="G16">
            <v>1</v>
          </cell>
          <cell r="H16">
            <v>6</v>
          </cell>
          <cell r="I16">
            <v>4</v>
          </cell>
          <cell r="J16">
            <v>5</v>
          </cell>
          <cell r="K16" t="str">
            <v>0390-2 CUNA JARDIN EL MILAGRO</v>
          </cell>
          <cell r="L16" t="str">
            <v>IND</v>
          </cell>
          <cell r="M16" t="str">
            <v>EL MILAGRO</v>
          </cell>
          <cell r="N16">
            <v>2</v>
          </cell>
          <cell r="O16">
            <v>2</v>
          </cell>
          <cell r="P16">
            <v>1</v>
          </cell>
          <cell r="R16" t="str">
            <v>SI</v>
          </cell>
          <cell r="S16" t="str">
            <v>SI</v>
          </cell>
          <cell r="T16" t="str">
            <v>SI</v>
          </cell>
          <cell r="U16" t="str">
            <v>SI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B16">
            <v>6</v>
          </cell>
          <cell r="AC16">
            <v>6</v>
          </cell>
          <cell r="AD16">
            <v>6</v>
          </cell>
          <cell r="AE16">
            <v>6</v>
          </cell>
          <cell r="AF16">
            <v>6</v>
          </cell>
          <cell r="AG16">
            <v>12</v>
          </cell>
          <cell r="AH16">
            <v>6</v>
          </cell>
          <cell r="AI16">
            <v>6</v>
          </cell>
          <cell r="AJ16">
            <v>6</v>
          </cell>
          <cell r="AK16">
            <v>36</v>
          </cell>
          <cell r="AL16">
            <v>24</v>
          </cell>
          <cell r="AM16">
            <v>6</v>
          </cell>
          <cell r="AN16">
            <v>0</v>
          </cell>
          <cell r="AO16">
            <v>3</v>
          </cell>
          <cell r="AP16">
            <v>3</v>
          </cell>
          <cell r="AQ16">
            <v>2</v>
          </cell>
          <cell r="AR16">
            <v>0</v>
          </cell>
          <cell r="AS16">
            <v>5</v>
          </cell>
          <cell r="AT16">
            <v>0</v>
          </cell>
          <cell r="AU16">
            <v>3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</row>
        <row r="17">
          <cell r="A17">
            <v>12</v>
          </cell>
          <cell r="B17" t="str">
            <v>0661579</v>
          </cell>
          <cell r="C17">
            <v>0</v>
          </cell>
          <cell r="D17">
            <v>6</v>
          </cell>
          <cell r="E17">
            <v>6</v>
          </cell>
          <cell r="F17">
            <v>1</v>
          </cell>
          <cell r="G17">
            <v>5</v>
          </cell>
          <cell r="H17">
            <v>7</v>
          </cell>
          <cell r="I17">
            <v>9</v>
          </cell>
          <cell r="J17">
            <v>4</v>
          </cell>
          <cell r="K17" t="str">
            <v>0390-3 TAHUANTINSUYO</v>
          </cell>
          <cell r="L17" t="str">
            <v>IND</v>
          </cell>
          <cell r="M17" t="str">
            <v>TAHUANTINSUYO</v>
          </cell>
          <cell r="N17">
            <v>3</v>
          </cell>
          <cell r="O17">
            <v>3</v>
          </cell>
          <cell r="P17">
            <v>2</v>
          </cell>
          <cell r="R17" t="str">
            <v>SI</v>
          </cell>
          <cell r="S17" t="str">
            <v>SI</v>
          </cell>
          <cell r="T17" t="str">
            <v>SI</v>
          </cell>
          <cell r="U17" t="str">
            <v>SI</v>
          </cell>
          <cell r="V17" t="str">
            <v>NO</v>
          </cell>
          <cell r="W17" t="str">
            <v>NO</v>
          </cell>
          <cell r="X17" t="str">
            <v>NO</v>
          </cell>
          <cell r="Y17" t="str">
            <v>NO</v>
          </cell>
          <cell r="Z17" t="str">
            <v>NO</v>
          </cell>
          <cell r="AB17">
            <v>10</v>
          </cell>
          <cell r="AC17">
            <v>10</v>
          </cell>
          <cell r="AD17">
            <v>10</v>
          </cell>
          <cell r="AE17">
            <v>10</v>
          </cell>
          <cell r="AF17">
            <v>10</v>
          </cell>
          <cell r="AG17">
            <v>20</v>
          </cell>
          <cell r="AH17">
            <v>10</v>
          </cell>
          <cell r="AI17">
            <v>10</v>
          </cell>
          <cell r="AJ17">
            <v>10</v>
          </cell>
          <cell r="AK17">
            <v>60</v>
          </cell>
          <cell r="AL17">
            <v>40</v>
          </cell>
          <cell r="AM17">
            <v>10</v>
          </cell>
          <cell r="AN17">
            <v>0</v>
          </cell>
          <cell r="AO17">
            <v>5</v>
          </cell>
          <cell r="AP17">
            <v>5</v>
          </cell>
          <cell r="AQ17">
            <v>2</v>
          </cell>
          <cell r="AR17">
            <v>0</v>
          </cell>
          <cell r="AS17">
            <v>9</v>
          </cell>
          <cell r="AT17">
            <v>0</v>
          </cell>
          <cell r="AU17">
            <v>5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</row>
        <row r="18">
          <cell r="A18">
            <v>13</v>
          </cell>
          <cell r="B18" t="str">
            <v>0743138</v>
          </cell>
          <cell r="C18">
            <v>0</v>
          </cell>
          <cell r="D18">
            <v>7</v>
          </cell>
          <cell r="E18">
            <v>4</v>
          </cell>
          <cell r="F18">
            <v>3</v>
          </cell>
          <cell r="G18">
            <v>1</v>
          </cell>
          <cell r="H18">
            <v>3</v>
          </cell>
          <cell r="I18">
            <v>8</v>
          </cell>
          <cell r="J18">
            <v>5</v>
          </cell>
          <cell r="K18" t="str">
            <v>0390-5 INDEPENDENCIA</v>
          </cell>
          <cell r="L18" t="str">
            <v>IND</v>
          </cell>
          <cell r="M18" t="str">
            <v>ERMITAÑO BAJO</v>
          </cell>
          <cell r="N18">
            <v>2</v>
          </cell>
          <cell r="O18">
            <v>2</v>
          </cell>
          <cell r="P18">
            <v>4</v>
          </cell>
          <cell r="R18" t="str">
            <v>SI</v>
          </cell>
          <cell r="S18" t="str">
            <v>SI</v>
          </cell>
          <cell r="T18" t="str">
            <v>SI</v>
          </cell>
          <cell r="U18" t="str">
            <v>SI</v>
          </cell>
          <cell r="V18" t="str">
            <v>NO</v>
          </cell>
          <cell r="W18" t="str">
            <v>NO</v>
          </cell>
          <cell r="X18" t="str">
            <v>NO</v>
          </cell>
          <cell r="Y18" t="str">
            <v>NO</v>
          </cell>
          <cell r="Z18" t="str">
            <v>NO</v>
          </cell>
          <cell r="AB18">
            <v>10</v>
          </cell>
          <cell r="AC18">
            <v>10</v>
          </cell>
          <cell r="AD18">
            <v>10</v>
          </cell>
          <cell r="AE18">
            <v>10</v>
          </cell>
          <cell r="AF18">
            <v>10</v>
          </cell>
          <cell r="AG18">
            <v>20</v>
          </cell>
          <cell r="AH18">
            <v>10</v>
          </cell>
          <cell r="AI18">
            <v>10</v>
          </cell>
          <cell r="AJ18">
            <v>10</v>
          </cell>
          <cell r="AK18">
            <v>60</v>
          </cell>
          <cell r="AL18">
            <v>40</v>
          </cell>
          <cell r="AM18">
            <v>10</v>
          </cell>
          <cell r="AN18">
            <v>0</v>
          </cell>
          <cell r="AO18">
            <v>6</v>
          </cell>
          <cell r="AP18">
            <v>6</v>
          </cell>
          <cell r="AQ18">
            <v>2</v>
          </cell>
          <cell r="AR18">
            <v>0</v>
          </cell>
          <cell r="AS18">
            <v>9</v>
          </cell>
          <cell r="AT18">
            <v>0</v>
          </cell>
          <cell r="AU18">
            <v>6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</row>
        <row r="19">
          <cell r="A19">
            <v>14</v>
          </cell>
          <cell r="B19" t="str">
            <v>1010057</v>
          </cell>
          <cell r="C19">
            <v>1</v>
          </cell>
          <cell r="D19">
            <v>0</v>
          </cell>
          <cell r="E19">
            <v>1</v>
          </cell>
          <cell r="F19">
            <v>0</v>
          </cell>
          <cell r="G19">
            <v>0</v>
          </cell>
          <cell r="H19">
            <v>5</v>
          </cell>
          <cell r="I19">
            <v>7</v>
          </cell>
          <cell r="J19">
            <v>5</v>
          </cell>
          <cell r="K19" t="str">
            <v>0390-6 "VIRGEN DE FÁTIMA"</v>
          </cell>
          <cell r="L19" t="str">
            <v>IND</v>
          </cell>
          <cell r="M19" t="str">
            <v>PAMPA DE CUEVA</v>
          </cell>
          <cell r="N19">
            <v>2</v>
          </cell>
          <cell r="O19">
            <v>2</v>
          </cell>
          <cell r="P19">
            <v>2</v>
          </cell>
          <cell r="R19" t="str">
            <v>SI</v>
          </cell>
          <cell r="S19" t="str">
            <v>SI</v>
          </cell>
          <cell r="T19" t="str">
            <v>SI</v>
          </cell>
          <cell r="U19" t="str">
            <v>SI</v>
          </cell>
          <cell r="V19" t="str">
            <v>NO</v>
          </cell>
          <cell r="W19" t="str">
            <v>NO</v>
          </cell>
          <cell r="X19" t="str">
            <v>NO</v>
          </cell>
          <cell r="Y19" t="str">
            <v>NO</v>
          </cell>
          <cell r="Z19" t="str">
            <v>NO</v>
          </cell>
          <cell r="AB19">
            <v>7</v>
          </cell>
          <cell r="AC19">
            <v>7</v>
          </cell>
          <cell r="AD19">
            <v>7</v>
          </cell>
          <cell r="AE19">
            <v>7</v>
          </cell>
          <cell r="AF19">
            <v>7</v>
          </cell>
          <cell r="AG19">
            <v>14</v>
          </cell>
          <cell r="AH19">
            <v>7</v>
          </cell>
          <cell r="AI19">
            <v>7</v>
          </cell>
          <cell r="AJ19">
            <v>7</v>
          </cell>
          <cell r="AK19">
            <v>42</v>
          </cell>
          <cell r="AL19">
            <v>28</v>
          </cell>
          <cell r="AM19">
            <v>7</v>
          </cell>
          <cell r="AN19">
            <v>0</v>
          </cell>
          <cell r="AO19">
            <v>4</v>
          </cell>
          <cell r="AP19">
            <v>4</v>
          </cell>
          <cell r="AQ19">
            <v>2</v>
          </cell>
          <cell r="AR19">
            <v>0</v>
          </cell>
          <cell r="AS19">
            <v>6</v>
          </cell>
          <cell r="AT19">
            <v>0</v>
          </cell>
          <cell r="AU19">
            <v>4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</row>
        <row r="20">
          <cell r="A20">
            <v>15</v>
          </cell>
          <cell r="B20" t="str">
            <v>0725689</v>
          </cell>
          <cell r="C20">
            <v>0</v>
          </cell>
          <cell r="D20">
            <v>7</v>
          </cell>
          <cell r="E20">
            <v>2</v>
          </cell>
          <cell r="F20">
            <v>5</v>
          </cell>
          <cell r="G20">
            <v>6</v>
          </cell>
          <cell r="H20">
            <v>8</v>
          </cell>
          <cell r="I20">
            <v>9</v>
          </cell>
          <cell r="J20">
            <v>5</v>
          </cell>
          <cell r="K20" t="str">
            <v>0392</v>
          </cell>
          <cell r="L20" t="str">
            <v>IND</v>
          </cell>
          <cell r="M20" t="str">
            <v>3 DE OCTUBRE</v>
          </cell>
          <cell r="N20">
            <v>1</v>
          </cell>
          <cell r="O20">
            <v>1</v>
          </cell>
          <cell r="P20">
            <v>1</v>
          </cell>
          <cell r="R20" t="str">
            <v>SI</v>
          </cell>
          <cell r="S20" t="str">
            <v>SI</v>
          </cell>
          <cell r="T20" t="str">
            <v>SI</v>
          </cell>
          <cell r="U20" t="str">
            <v>SI</v>
          </cell>
          <cell r="V20" t="str">
            <v>NO</v>
          </cell>
          <cell r="W20" t="str">
            <v>NO</v>
          </cell>
          <cell r="X20" t="str">
            <v>NO</v>
          </cell>
          <cell r="Y20" t="str">
            <v>NO</v>
          </cell>
          <cell r="Z20" t="str">
            <v>NO</v>
          </cell>
          <cell r="AB20">
            <v>3</v>
          </cell>
          <cell r="AC20">
            <v>3</v>
          </cell>
          <cell r="AD20">
            <v>3</v>
          </cell>
          <cell r="AE20">
            <v>3</v>
          </cell>
          <cell r="AF20">
            <v>3</v>
          </cell>
          <cell r="AG20">
            <v>6</v>
          </cell>
          <cell r="AH20">
            <v>3</v>
          </cell>
          <cell r="AI20">
            <v>3</v>
          </cell>
          <cell r="AJ20">
            <v>3</v>
          </cell>
          <cell r="AK20">
            <v>18</v>
          </cell>
          <cell r="AL20">
            <v>12</v>
          </cell>
          <cell r="AM20">
            <v>3</v>
          </cell>
          <cell r="AN20">
            <v>0</v>
          </cell>
          <cell r="AO20">
            <v>2</v>
          </cell>
          <cell r="AP20">
            <v>2</v>
          </cell>
          <cell r="AQ20">
            <v>2</v>
          </cell>
          <cell r="AR20">
            <v>0</v>
          </cell>
          <cell r="AS20">
            <v>3</v>
          </cell>
          <cell r="AT20">
            <v>0</v>
          </cell>
          <cell r="AU20">
            <v>2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</row>
        <row r="21">
          <cell r="A21">
            <v>16</v>
          </cell>
          <cell r="B21" t="str">
            <v>1377027</v>
          </cell>
          <cell r="C21">
            <v>1</v>
          </cell>
          <cell r="D21">
            <v>3</v>
          </cell>
          <cell r="E21">
            <v>7</v>
          </cell>
          <cell r="F21">
            <v>7</v>
          </cell>
          <cell r="G21">
            <v>0</v>
          </cell>
          <cell r="H21">
            <v>2</v>
          </cell>
          <cell r="I21">
            <v>7</v>
          </cell>
          <cell r="J21">
            <v>5</v>
          </cell>
          <cell r="K21" t="str">
            <v>2036  "MARÍA AUXILIADORA"</v>
          </cell>
          <cell r="L21" t="str">
            <v>IND</v>
          </cell>
          <cell r="M21" t="str">
            <v>PAMPA DE CUEVA</v>
          </cell>
          <cell r="N21">
            <v>1</v>
          </cell>
          <cell r="O21">
            <v>1</v>
          </cell>
          <cell r="P21">
            <v>1</v>
          </cell>
          <cell r="R21" t="str">
            <v>SI</v>
          </cell>
          <cell r="S21" t="str">
            <v>SI</v>
          </cell>
          <cell r="T21" t="str">
            <v>SI</v>
          </cell>
          <cell r="U21" t="str">
            <v>SI</v>
          </cell>
          <cell r="V21" t="str">
            <v>NO</v>
          </cell>
          <cell r="W21" t="str">
            <v>NO</v>
          </cell>
          <cell r="X21" t="str">
            <v>NO</v>
          </cell>
          <cell r="Y21" t="str">
            <v>NO</v>
          </cell>
          <cell r="Z21" t="str">
            <v>NO</v>
          </cell>
          <cell r="AB21">
            <v>3</v>
          </cell>
          <cell r="AC21">
            <v>3</v>
          </cell>
          <cell r="AD21">
            <v>3</v>
          </cell>
          <cell r="AE21">
            <v>3</v>
          </cell>
          <cell r="AF21">
            <v>3</v>
          </cell>
          <cell r="AG21">
            <v>6</v>
          </cell>
          <cell r="AH21">
            <v>3</v>
          </cell>
          <cell r="AI21">
            <v>3</v>
          </cell>
          <cell r="AJ21">
            <v>3</v>
          </cell>
          <cell r="AK21">
            <v>18</v>
          </cell>
          <cell r="AL21">
            <v>12</v>
          </cell>
          <cell r="AM21">
            <v>3</v>
          </cell>
          <cell r="AN21">
            <v>0</v>
          </cell>
          <cell r="AO21">
            <v>2</v>
          </cell>
          <cell r="AP21">
            <v>2</v>
          </cell>
          <cell r="AQ21">
            <v>2</v>
          </cell>
          <cell r="AR21">
            <v>0</v>
          </cell>
          <cell r="AS21">
            <v>3</v>
          </cell>
          <cell r="AT21">
            <v>0</v>
          </cell>
          <cell r="AU21">
            <v>2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</row>
        <row r="22">
          <cell r="A22">
            <v>17</v>
          </cell>
          <cell r="B22" t="str">
            <v>1186048</v>
          </cell>
          <cell r="C22">
            <v>1</v>
          </cell>
          <cell r="D22">
            <v>1</v>
          </cell>
          <cell r="E22">
            <v>8</v>
          </cell>
          <cell r="F22">
            <v>6</v>
          </cell>
          <cell r="G22">
            <v>0</v>
          </cell>
          <cell r="H22">
            <v>4</v>
          </cell>
          <cell r="I22">
            <v>8</v>
          </cell>
          <cell r="J22">
            <v>5</v>
          </cell>
          <cell r="K22" t="str">
            <v>2039 JORGE VICTOR CASTILLA MAONTERO</v>
          </cell>
          <cell r="L22" t="str">
            <v>IND</v>
          </cell>
          <cell r="M22" t="str">
            <v>ERMITAÑO ALTO</v>
          </cell>
          <cell r="N22">
            <v>2</v>
          </cell>
          <cell r="O22">
            <v>3</v>
          </cell>
          <cell r="P22">
            <v>3</v>
          </cell>
          <cell r="R22" t="str">
            <v>SI</v>
          </cell>
          <cell r="S22" t="str">
            <v>SI</v>
          </cell>
          <cell r="T22" t="str">
            <v>SI</v>
          </cell>
          <cell r="U22" t="str">
            <v>SI</v>
          </cell>
          <cell r="V22" t="str">
            <v>NO</v>
          </cell>
          <cell r="W22" t="str">
            <v>NO</v>
          </cell>
          <cell r="X22" t="str">
            <v>NO</v>
          </cell>
          <cell r="Y22" t="str">
            <v>NO</v>
          </cell>
          <cell r="Z22" t="str">
            <v>NO</v>
          </cell>
          <cell r="AB22">
            <v>9</v>
          </cell>
          <cell r="AC22">
            <v>9</v>
          </cell>
          <cell r="AD22">
            <v>9</v>
          </cell>
          <cell r="AE22">
            <v>9</v>
          </cell>
          <cell r="AF22">
            <v>9</v>
          </cell>
          <cell r="AG22">
            <v>18</v>
          </cell>
          <cell r="AH22">
            <v>9</v>
          </cell>
          <cell r="AI22">
            <v>9</v>
          </cell>
          <cell r="AJ22">
            <v>9</v>
          </cell>
          <cell r="AK22">
            <v>54</v>
          </cell>
          <cell r="AL22">
            <v>36</v>
          </cell>
          <cell r="AM22">
            <v>9</v>
          </cell>
          <cell r="AN22">
            <v>0</v>
          </cell>
          <cell r="AO22">
            <v>6</v>
          </cell>
          <cell r="AP22">
            <v>6</v>
          </cell>
          <cell r="AQ22">
            <v>2</v>
          </cell>
          <cell r="AR22">
            <v>0</v>
          </cell>
          <cell r="AS22">
            <v>9</v>
          </cell>
          <cell r="AT22">
            <v>0</v>
          </cell>
          <cell r="AU22">
            <v>6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</row>
        <row r="23">
          <cell r="A23">
            <v>18</v>
          </cell>
          <cell r="B23" t="str">
            <v>1377043</v>
          </cell>
          <cell r="C23">
            <v>1</v>
          </cell>
          <cell r="D23">
            <v>3</v>
          </cell>
          <cell r="E23">
            <v>7</v>
          </cell>
          <cell r="F23">
            <v>7</v>
          </cell>
          <cell r="G23">
            <v>0</v>
          </cell>
          <cell r="H23">
            <v>4</v>
          </cell>
          <cell r="I23">
            <v>3</v>
          </cell>
          <cell r="J23">
            <v>4</v>
          </cell>
          <cell r="K23" t="str">
            <v>2052 MARIA AUXILIADORA</v>
          </cell>
          <cell r="L23" t="str">
            <v>IND</v>
          </cell>
          <cell r="M23" t="str">
            <v>TUPAC AMARU - PAYET</v>
          </cell>
          <cell r="N23">
            <v>1</v>
          </cell>
          <cell r="O23">
            <v>1</v>
          </cell>
          <cell r="P23">
            <v>1</v>
          </cell>
          <cell r="R23" t="str">
            <v>SI</v>
          </cell>
          <cell r="S23" t="str">
            <v>SI</v>
          </cell>
          <cell r="T23" t="str">
            <v>SI</v>
          </cell>
          <cell r="U23" t="str">
            <v>SI</v>
          </cell>
          <cell r="V23" t="str">
            <v>NO</v>
          </cell>
          <cell r="W23" t="str">
            <v>NO</v>
          </cell>
          <cell r="X23" t="str">
            <v>NO</v>
          </cell>
          <cell r="Y23" t="str">
            <v>NO</v>
          </cell>
          <cell r="Z23" t="str">
            <v>NO</v>
          </cell>
          <cell r="AB23">
            <v>3</v>
          </cell>
          <cell r="AC23">
            <v>3</v>
          </cell>
          <cell r="AD23">
            <v>3</v>
          </cell>
          <cell r="AE23">
            <v>3</v>
          </cell>
          <cell r="AF23">
            <v>3</v>
          </cell>
          <cell r="AG23">
            <v>6</v>
          </cell>
          <cell r="AH23">
            <v>3</v>
          </cell>
          <cell r="AI23">
            <v>3</v>
          </cell>
          <cell r="AJ23">
            <v>3</v>
          </cell>
          <cell r="AK23">
            <v>18</v>
          </cell>
          <cell r="AL23">
            <v>12</v>
          </cell>
          <cell r="AM23">
            <v>3</v>
          </cell>
          <cell r="AN23">
            <v>0</v>
          </cell>
          <cell r="AO23">
            <v>2</v>
          </cell>
          <cell r="AP23">
            <v>2</v>
          </cell>
          <cell r="AQ23">
            <v>2</v>
          </cell>
          <cell r="AR23">
            <v>0</v>
          </cell>
          <cell r="AS23">
            <v>3</v>
          </cell>
          <cell r="AT23">
            <v>0</v>
          </cell>
          <cell r="AU23">
            <v>2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</row>
        <row r="24">
          <cell r="A24">
            <v>19</v>
          </cell>
          <cell r="B24" t="str">
            <v>1377050</v>
          </cell>
          <cell r="C24">
            <v>1</v>
          </cell>
          <cell r="D24">
            <v>3</v>
          </cell>
          <cell r="E24">
            <v>7</v>
          </cell>
          <cell r="F24">
            <v>7</v>
          </cell>
          <cell r="G24">
            <v>0</v>
          </cell>
          <cell r="H24">
            <v>5</v>
          </cell>
          <cell r="I24">
            <v>0</v>
          </cell>
          <cell r="J24">
            <v>5</v>
          </cell>
          <cell r="K24" t="str">
            <v>2053 "FRANCISCO BOLGNESI CERVANTES</v>
          </cell>
          <cell r="L24" t="str">
            <v>IND</v>
          </cell>
          <cell r="M24" t="str">
            <v>INDEPENDENCIA</v>
          </cell>
          <cell r="N24">
            <v>2</v>
          </cell>
          <cell r="O24">
            <v>2</v>
          </cell>
          <cell r="P24">
            <v>2</v>
          </cell>
          <cell r="R24" t="str">
            <v>SI</v>
          </cell>
          <cell r="S24" t="str">
            <v>SI</v>
          </cell>
          <cell r="T24" t="str">
            <v>SI</v>
          </cell>
          <cell r="U24" t="str">
            <v>SI</v>
          </cell>
          <cell r="V24" t="str">
            <v>NO</v>
          </cell>
          <cell r="W24" t="str">
            <v>NO</v>
          </cell>
          <cell r="X24" t="str">
            <v>NO</v>
          </cell>
          <cell r="Y24" t="str">
            <v>NO</v>
          </cell>
          <cell r="Z24" t="str">
            <v>NO</v>
          </cell>
          <cell r="AB24">
            <v>6</v>
          </cell>
          <cell r="AC24">
            <v>6</v>
          </cell>
          <cell r="AD24">
            <v>6</v>
          </cell>
          <cell r="AE24">
            <v>6</v>
          </cell>
          <cell r="AF24">
            <v>6</v>
          </cell>
          <cell r="AG24">
            <v>12</v>
          </cell>
          <cell r="AH24">
            <v>6</v>
          </cell>
          <cell r="AI24">
            <v>6</v>
          </cell>
          <cell r="AJ24">
            <v>6</v>
          </cell>
          <cell r="AK24">
            <v>36</v>
          </cell>
          <cell r="AL24">
            <v>24</v>
          </cell>
          <cell r="AM24">
            <v>6</v>
          </cell>
          <cell r="AN24">
            <v>0</v>
          </cell>
          <cell r="AO24">
            <v>4</v>
          </cell>
          <cell r="AP24">
            <v>4</v>
          </cell>
          <cell r="AQ24">
            <v>2</v>
          </cell>
          <cell r="AR24">
            <v>0</v>
          </cell>
          <cell r="AS24">
            <v>6</v>
          </cell>
          <cell r="AT24">
            <v>0</v>
          </cell>
          <cell r="AU24">
            <v>4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</row>
        <row r="25">
          <cell r="A25">
            <v>20</v>
          </cell>
          <cell r="B25" t="str">
            <v>0436600</v>
          </cell>
          <cell r="C25">
            <v>0</v>
          </cell>
          <cell r="D25">
            <v>4</v>
          </cell>
          <cell r="E25">
            <v>3</v>
          </cell>
          <cell r="F25">
            <v>6</v>
          </cell>
          <cell r="G25">
            <v>6</v>
          </cell>
          <cell r="H25">
            <v>0</v>
          </cell>
          <cell r="I25">
            <v>0</v>
          </cell>
          <cell r="J25">
            <v>5</v>
          </cell>
          <cell r="K25" t="str">
            <v>2054 "NUESTRA SEÑORA DE FÁTIMA"</v>
          </cell>
          <cell r="L25" t="str">
            <v>IND</v>
          </cell>
          <cell r="M25" t="str">
            <v>EL VOLANTE</v>
          </cell>
          <cell r="N25">
            <v>0</v>
          </cell>
          <cell r="O25">
            <v>2</v>
          </cell>
          <cell r="P25">
            <v>2</v>
          </cell>
          <cell r="R25" t="str">
            <v>SI</v>
          </cell>
          <cell r="S25" t="str">
            <v>SI</v>
          </cell>
          <cell r="T25" t="str">
            <v>SI</v>
          </cell>
          <cell r="U25" t="str">
            <v>SI</v>
          </cell>
          <cell r="V25" t="str">
            <v>NO</v>
          </cell>
          <cell r="W25" t="str">
            <v>NO</v>
          </cell>
          <cell r="X25" t="str">
            <v>NO</v>
          </cell>
          <cell r="Y25" t="str">
            <v>NO</v>
          </cell>
          <cell r="Z25" t="str">
            <v>NO</v>
          </cell>
          <cell r="AB25">
            <v>4</v>
          </cell>
          <cell r="AC25">
            <v>4</v>
          </cell>
          <cell r="AD25">
            <v>4</v>
          </cell>
          <cell r="AE25">
            <v>4</v>
          </cell>
          <cell r="AF25">
            <v>4</v>
          </cell>
          <cell r="AG25">
            <v>8</v>
          </cell>
          <cell r="AH25">
            <v>4</v>
          </cell>
          <cell r="AI25">
            <v>4</v>
          </cell>
          <cell r="AJ25">
            <v>4</v>
          </cell>
          <cell r="AK25">
            <v>24</v>
          </cell>
          <cell r="AL25">
            <v>16</v>
          </cell>
          <cell r="AM25">
            <v>4</v>
          </cell>
          <cell r="AN25">
            <v>0</v>
          </cell>
          <cell r="AO25">
            <v>4</v>
          </cell>
          <cell r="AP25">
            <v>4</v>
          </cell>
          <cell r="AQ25">
            <v>2</v>
          </cell>
          <cell r="AR25">
            <v>0</v>
          </cell>
          <cell r="AS25">
            <v>4</v>
          </cell>
          <cell r="AT25">
            <v>0</v>
          </cell>
          <cell r="AU25">
            <v>4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</row>
        <row r="26">
          <cell r="A26">
            <v>21</v>
          </cell>
          <cell r="B26" t="str">
            <v>1377035</v>
          </cell>
          <cell r="C26">
            <v>1</v>
          </cell>
          <cell r="D26">
            <v>3</v>
          </cell>
          <cell r="E26">
            <v>7</v>
          </cell>
          <cell r="F26">
            <v>7</v>
          </cell>
          <cell r="G26">
            <v>0</v>
          </cell>
          <cell r="H26">
            <v>3</v>
          </cell>
          <cell r="I26">
            <v>5</v>
          </cell>
          <cell r="J26">
            <v>4</v>
          </cell>
          <cell r="K26" t="str">
            <v>2058 "VIRGEN DE LA MEDALLA MILAGROSA"</v>
          </cell>
          <cell r="L26" t="str">
            <v>IND</v>
          </cell>
          <cell r="M26" t="str">
            <v>TAHUANTINSUYO</v>
          </cell>
          <cell r="N26">
            <v>3</v>
          </cell>
          <cell r="O26">
            <v>3</v>
          </cell>
          <cell r="P26">
            <v>3</v>
          </cell>
          <cell r="R26" t="str">
            <v>SI</v>
          </cell>
          <cell r="S26" t="str">
            <v>SI</v>
          </cell>
          <cell r="T26" t="str">
            <v>SI</v>
          </cell>
          <cell r="U26" t="str">
            <v>SI</v>
          </cell>
          <cell r="V26" t="str">
            <v>NO</v>
          </cell>
          <cell r="W26" t="str">
            <v>NO</v>
          </cell>
          <cell r="X26" t="str">
            <v>NO</v>
          </cell>
          <cell r="Y26" t="str">
            <v>NO</v>
          </cell>
          <cell r="Z26" t="str">
            <v>NO</v>
          </cell>
          <cell r="AB26">
            <v>12</v>
          </cell>
          <cell r="AC26">
            <v>12</v>
          </cell>
          <cell r="AD26">
            <v>12</v>
          </cell>
          <cell r="AE26">
            <v>12</v>
          </cell>
          <cell r="AF26">
            <v>12</v>
          </cell>
          <cell r="AG26">
            <v>24</v>
          </cell>
          <cell r="AH26">
            <v>12</v>
          </cell>
          <cell r="AI26">
            <v>12</v>
          </cell>
          <cell r="AJ26">
            <v>12</v>
          </cell>
          <cell r="AK26">
            <v>72</v>
          </cell>
          <cell r="AL26">
            <v>48</v>
          </cell>
          <cell r="AM26">
            <v>12</v>
          </cell>
          <cell r="AN26">
            <v>0</v>
          </cell>
          <cell r="AO26">
            <v>6</v>
          </cell>
          <cell r="AP26">
            <v>6</v>
          </cell>
          <cell r="AQ26">
            <v>2</v>
          </cell>
          <cell r="AR26">
            <v>0</v>
          </cell>
          <cell r="AS26">
            <v>10</v>
          </cell>
          <cell r="AT26">
            <v>0</v>
          </cell>
          <cell r="AU26">
            <v>6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</row>
        <row r="27">
          <cell r="A27">
            <v>22</v>
          </cell>
          <cell r="B27" t="str">
            <v>1392505</v>
          </cell>
          <cell r="C27">
            <v>1</v>
          </cell>
          <cell r="D27">
            <v>3</v>
          </cell>
          <cell r="E27">
            <v>9</v>
          </cell>
          <cell r="F27">
            <v>2</v>
          </cell>
          <cell r="G27">
            <v>5</v>
          </cell>
          <cell r="H27">
            <v>0</v>
          </cell>
          <cell r="I27">
            <v>5</v>
          </cell>
          <cell r="J27">
            <v>5</v>
          </cell>
          <cell r="K27" t="str">
            <v>2061 "SAN MARTÍN DE PORRES"</v>
          </cell>
          <cell r="L27" t="str">
            <v>IND</v>
          </cell>
          <cell r="M27" t="str">
            <v>PAMPA DE CUEVA</v>
          </cell>
          <cell r="N27">
            <v>1</v>
          </cell>
          <cell r="O27">
            <v>1</v>
          </cell>
          <cell r="P27">
            <v>1</v>
          </cell>
          <cell r="R27" t="str">
            <v>SI</v>
          </cell>
          <cell r="S27" t="str">
            <v>SI</v>
          </cell>
          <cell r="T27" t="str">
            <v>SI</v>
          </cell>
          <cell r="U27" t="str">
            <v>SI</v>
          </cell>
          <cell r="V27" t="str">
            <v>NO</v>
          </cell>
          <cell r="W27" t="str">
            <v>NO</v>
          </cell>
          <cell r="X27" t="str">
            <v>NO</v>
          </cell>
          <cell r="Y27" t="str">
            <v>NO</v>
          </cell>
          <cell r="Z27" t="str">
            <v>NO</v>
          </cell>
          <cell r="AB27">
            <v>3</v>
          </cell>
          <cell r="AC27">
            <v>3</v>
          </cell>
          <cell r="AD27">
            <v>3</v>
          </cell>
          <cell r="AE27">
            <v>3</v>
          </cell>
          <cell r="AF27">
            <v>3</v>
          </cell>
          <cell r="AG27">
            <v>6</v>
          </cell>
          <cell r="AH27">
            <v>3</v>
          </cell>
          <cell r="AI27">
            <v>3</v>
          </cell>
          <cell r="AJ27">
            <v>3</v>
          </cell>
          <cell r="AK27">
            <v>18</v>
          </cell>
          <cell r="AL27">
            <v>12</v>
          </cell>
          <cell r="AM27">
            <v>3</v>
          </cell>
          <cell r="AN27">
            <v>0</v>
          </cell>
          <cell r="AO27">
            <v>2</v>
          </cell>
          <cell r="AP27">
            <v>2</v>
          </cell>
          <cell r="AQ27">
            <v>2</v>
          </cell>
          <cell r="AR27">
            <v>0</v>
          </cell>
          <cell r="AS27">
            <v>3</v>
          </cell>
          <cell r="AT27">
            <v>0</v>
          </cell>
          <cell r="AU27">
            <v>2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</row>
        <row r="28">
          <cell r="A28">
            <v>23</v>
          </cell>
          <cell r="B28" t="str">
            <v>1261668</v>
          </cell>
          <cell r="C28">
            <v>1</v>
          </cell>
          <cell r="D28">
            <v>2</v>
          </cell>
          <cell r="E28">
            <v>6</v>
          </cell>
          <cell r="F28">
            <v>1</v>
          </cell>
          <cell r="G28">
            <v>6</v>
          </cell>
          <cell r="H28">
            <v>6</v>
          </cell>
          <cell r="I28">
            <v>8</v>
          </cell>
          <cell r="J28">
            <v>4</v>
          </cell>
          <cell r="K28" t="str">
            <v>3049 IMPERIO DEL TAHUANTINSUYO</v>
          </cell>
          <cell r="L28" t="str">
            <v>IND</v>
          </cell>
          <cell r="M28" t="str">
            <v>TAHUANTINSUYO</v>
          </cell>
          <cell r="N28">
            <v>2</v>
          </cell>
          <cell r="O28">
            <v>1</v>
          </cell>
          <cell r="P28">
            <v>1</v>
          </cell>
          <cell r="R28" t="str">
            <v>SI</v>
          </cell>
          <cell r="S28" t="str">
            <v>SI</v>
          </cell>
          <cell r="T28" t="str">
            <v>SI</v>
          </cell>
          <cell r="U28" t="str">
            <v>SI</v>
          </cell>
          <cell r="V28" t="str">
            <v>NO</v>
          </cell>
          <cell r="W28" t="str">
            <v>NO</v>
          </cell>
          <cell r="X28" t="str">
            <v>NO</v>
          </cell>
          <cell r="Y28" t="str">
            <v>NO</v>
          </cell>
          <cell r="Z28" t="str">
            <v>NO</v>
          </cell>
          <cell r="AB28">
            <v>4</v>
          </cell>
          <cell r="AC28">
            <v>4</v>
          </cell>
          <cell r="AD28">
            <v>4</v>
          </cell>
          <cell r="AE28">
            <v>4</v>
          </cell>
          <cell r="AF28">
            <v>4</v>
          </cell>
          <cell r="AG28">
            <v>8</v>
          </cell>
          <cell r="AH28">
            <v>4</v>
          </cell>
          <cell r="AI28">
            <v>4</v>
          </cell>
          <cell r="AJ28">
            <v>4</v>
          </cell>
          <cell r="AK28">
            <v>24</v>
          </cell>
          <cell r="AL28">
            <v>16</v>
          </cell>
          <cell r="AM28">
            <v>4</v>
          </cell>
          <cell r="AN28">
            <v>0</v>
          </cell>
          <cell r="AO28">
            <v>2</v>
          </cell>
          <cell r="AP28">
            <v>2</v>
          </cell>
          <cell r="AQ28">
            <v>2</v>
          </cell>
          <cell r="AR28">
            <v>0</v>
          </cell>
          <cell r="AS28">
            <v>4</v>
          </cell>
          <cell r="AT28">
            <v>0</v>
          </cell>
          <cell r="AU28">
            <v>2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</row>
        <row r="29">
          <cell r="A29">
            <v>24</v>
          </cell>
          <cell r="B29" t="str">
            <v>0434340</v>
          </cell>
          <cell r="C29">
            <v>0</v>
          </cell>
          <cell r="D29">
            <v>4</v>
          </cell>
          <cell r="E29">
            <v>3</v>
          </cell>
          <cell r="F29">
            <v>4</v>
          </cell>
          <cell r="G29">
            <v>3</v>
          </cell>
          <cell r="H29">
            <v>4</v>
          </cell>
          <cell r="I29">
            <v>0</v>
          </cell>
          <cell r="J29">
            <v>5</v>
          </cell>
          <cell r="K29" t="str">
            <v>3053 VIRGEN DEL CARMEN</v>
          </cell>
          <cell r="L29" t="str">
            <v>IND</v>
          </cell>
          <cell r="M29" t="str">
            <v>VILLA  EL CARMEN</v>
          </cell>
          <cell r="N29">
            <v>1</v>
          </cell>
          <cell r="O29">
            <v>1</v>
          </cell>
          <cell r="P29">
            <v>1</v>
          </cell>
          <cell r="R29" t="str">
            <v>SI</v>
          </cell>
          <cell r="S29" t="str">
            <v>SI</v>
          </cell>
          <cell r="T29" t="str">
            <v>SI</v>
          </cell>
          <cell r="U29" t="str">
            <v>SI</v>
          </cell>
          <cell r="V29" t="str">
            <v>NO</v>
          </cell>
          <cell r="W29" t="str">
            <v>NO</v>
          </cell>
          <cell r="X29" t="str">
            <v>NO</v>
          </cell>
          <cell r="Y29" t="str">
            <v>NO</v>
          </cell>
          <cell r="Z29" t="str">
            <v>NO</v>
          </cell>
          <cell r="AB29">
            <v>3</v>
          </cell>
          <cell r="AC29">
            <v>3</v>
          </cell>
          <cell r="AD29">
            <v>3</v>
          </cell>
          <cell r="AE29">
            <v>3</v>
          </cell>
          <cell r="AF29">
            <v>3</v>
          </cell>
          <cell r="AG29">
            <v>6</v>
          </cell>
          <cell r="AH29">
            <v>3</v>
          </cell>
          <cell r="AI29">
            <v>3</v>
          </cell>
          <cell r="AJ29">
            <v>3</v>
          </cell>
          <cell r="AK29">
            <v>18</v>
          </cell>
          <cell r="AL29">
            <v>12</v>
          </cell>
          <cell r="AM29">
            <v>3</v>
          </cell>
          <cell r="AN29">
            <v>0</v>
          </cell>
          <cell r="AO29">
            <v>2</v>
          </cell>
          <cell r="AP29">
            <v>2</v>
          </cell>
          <cell r="AQ29">
            <v>2</v>
          </cell>
          <cell r="AR29">
            <v>0</v>
          </cell>
          <cell r="AS29">
            <v>3</v>
          </cell>
          <cell r="AT29">
            <v>0</v>
          </cell>
          <cell r="AU29">
            <v>2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</row>
        <row r="30">
          <cell r="A30">
            <v>0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 t="str">
            <v>TOTAL INDEPENDENCIA</v>
          </cell>
          <cell r="L30">
            <v>0</v>
          </cell>
          <cell r="M30">
            <v>0</v>
          </cell>
          <cell r="N30">
            <v>50</v>
          </cell>
          <cell r="O30">
            <v>58</v>
          </cell>
          <cell r="P30">
            <v>54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B30">
            <v>192</v>
          </cell>
          <cell r="AC30">
            <v>192</v>
          </cell>
          <cell r="AD30">
            <v>192</v>
          </cell>
          <cell r="AE30">
            <v>192</v>
          </cell>
          <cell r="AF30">
            <v>192</v>
          </cell>
          <cell r="AG30">
            <v>384</v>
          </cell>
          <cell r="AH30">
            <v>192</v>
          </cell>
          <cell r="AI30">
            <v>192</v>
          </cell>
          <cell r="AJ30">
            <v>192</v>
          </cell>
          <cell r="AK30">
            <v>1152</v>
          </cell>
          <cell r="AL30">
            <v>768</v>
          </cell>
          <cell r="AM30">
            <v>192</v>
          </cell>
          <cell r="AN30">
            <v>0</v>
          </cell>
          <cell r="AO30">
            <v>119</v>
          </cell>
          <cell r="AP30">
            <v>119</v>
          </cell>
          <cell r="AQ30">
            <v>48</v>
          </cell>
          <cell r="AR30">
            <v>0</v>
          </cell>
          <cell r="AS30">
            <v>172</v>
          </cell>
          <cell r="AT30">
            <v>0</v>
          </cell>
          <cell r="AU30">
            <v>114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AN31">
            <v>0</v>
          </cell>
          <cell r="AR31">
            <v>0</v>
          </cell>
          <cell r="AT31">
            <v>0</v>
          </cell>
          <cell r="AV31">
            <v>0</v>
          </cell>
          <cell r="BE31">
            <v>0</v>
          </cell>
          <cell r="BI31">
            <v>0</v>
          </cell>
          <cell r="BQ31">
            <v>0</v>
          </cell>
          <cell r="BX31">
            <v>0</v>
          </cell>
          <cell r="BZ31">
            <v>0</v>
          </cell>
          <cell r="CF31">
            <v>0</v>
          </cell>
        </row>
        <row r="32">
          <cell r="A32">
            <v>25</v>
          </cell>
          <cell r="B32" t="str">
            <v>0435495</v>
          </cell>
          <cell r="C32">
            <v>0</v>
          </cell>
          <cell r="D32">
            <v>4</v>
          </cell>
          <cell r="E32">
            <v>3</v>
          </cell>
          <cell r="F32">
            <v>5</v>
          </cell>
          <cell r="G32">
            <v>4</v>
          </cell>
          <cell r="H32">
            <v>9</v>
          </cell>
          <cell r="I32">
            <v>5</v>
          </cell>
          <cell r="J32">
            <v>3</v>
          </cell>
          <cell r="K32" t="str">
            <v>0049</v>
          </cell>
          <cell r="L32" t="str">
            <v>RIMAC</v>
          </cell>
          <cell r="M32" t="str">
            <v>UNIDAD VECINAL</v>
          </cell>
          <cell r="N32">
            <v>7</v>
          </cell>
          <cell r="O32">
            <v>7</v>
          </cell>
          <cell r="P32">
            <v>7</v>
          </cell>
          <cell r="R32" t="str">
            <v>SI</v>
          </cell>
          <cell r="S32" t="str">
            <v>SI</v>
          </cell>
          <cell r="T32" t="str">
            <v>SI</v>
          </cell>
          <cell r="U32" t="str">
            <v>SI</v>
          </cell>
          <cell r="V32" t="str">
            <v>NO</v>
          </cell>
          <cell r="W32" t="str">
            <v>NO</v>
          </cell>
          <cell r="X32" t="str">
            <v>NO</v>
          </cell>
          <cell r="Y32" t="str">
            <v>NO</v>
          </cell>
          <cell r="Z32" t="str">
            <v>NO</v>
          </cell>
          <cell r="AB32">
            <v>30</v>
          </cell>
          <cell r="AC32">
            <v>30</v>
          </cell>
          <cell r="AD32">
            <v>30</v>
          </cell>
          <cell r="AE32">
            <v>30</v>
          </cell>
          <cell r="AF32">
            <v>30</v>
          </cell>
          <cell r="AG32">
            <v>60</v>
          </cell>
          <cell r="AH32">
            <v>30</v>
          </cell>
          <cell r="AI32">
            <v>30</v>
          </cell>
          <cell r="AJ32">
            <v>30</v>
          </cell>
          <cell r="AK32">
            <v>180</v>
          </cell>
          <cell r="AL32">
            <v>120</v>
          </cell>
          <cell r="AM32">
            <v>30</v>
          </cell>
          <cell r="AN32">
            <v>0</v>
          </cell>
          <cell r="AO32">
            <v>20</v>
          </cell>
          <cell r="AP32">
            <v>20</v>
          </cell>
          <cell r="AQ32">
            <v>2</v>
          </cell>
          <cell r="AR32">
            <v>0</v>
          </cell>
          <cell r="AS32">
            <v>22</v>
          </cell>
          <cell r="AT32">
            <v>0</v>
          </cell>
          <cell r="AU32">
            <v>15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</row>
        <row r="33">
          <cell r="A33">
            <v>26</v>
          </cell>
          <cell r="B33" t="str">
            <v>0217398</v>
          </cell>
          <cell r="C33">
            <v>0</v>
          </cell>
          <cell r="D33">
            <v>2</v>
          </cell>
          <cell r="E33">
            <v>1</v>
          </cell>
          <cell r="F33">
            <v>7</v>
          </cell>
          <cell r="G33">
            <v>3</v>
          </cell>
          <cell r="H33">
            <v>9</v>
          </cell>
          <cell r="I33">
            <v>8</v>
          </cell>
          <cell r="J33">
            <v>2</v>
          </cell>
          <cell r="K33" t="str">
            <v>0072 SANTA ROSITA DE LIMA</v>
          </cell>
          <cell r="L33" t="str">
            <v>RIMAC</v>
          </cell>
          <cell r="M33" t="str">
            <v>RIMAC</v>
          </cell>
          <cell r="N33">
            <v>4</v>
          </cell>
          <cell r="O33">
            <v>4</v>
          </cell>
          <cell r="P33">
            <v>4</v>
          </cell>
          <cell r="R33" t="str">
            <v>SI</v>
          </cell>
          <cell r="S33" t="str">
            <v>SI</v>
          </cell>
          <cell r="T33" t="str">
            <v>SI</v>
          </cell>
          <cell r="U33" t="str">
            <v>SI</v>
          </cell>
          <cell r="V33" t="str">
            <v>NO</v>
          </cell>
          <cell r="W33" t="str">
            <v>NO</v>
          </cell>
          <cell r="X33" t="str">
            <v>NO</v>
          </cell>
          <cell r="Y33" t="str">
            <v>NO</v>
          </cell>
          <cell r="Z33" t="str">
            <v>NO</v>
          </cell>
          <cell r="AB33">
            <v>17</v>
          </cell>
          <cell r="AC33">
            <v>17</v>
          </cell>
          <cell r="AD33">
            <v>17</v>
          </cell>
          <cell r="AE33">
            <v>17</v>
          </cell>
          <cell r="AF33">
            <v>17</v>
          </cell>
          <cell r="AG33">
            <v>34</v>
          </cell>
          <cell r="AH33">
            <v>17</v>
          </cell>
          <cell r="AI33">
            <v>17</v>
          </cell>
          <cell r="AJ33">
            <v>17</v>
          </cell>
          <cell r="AK33">
            <v>102</v>
          </cell>
          <cell r="AL33">
            <v>68</v>
          </cell>
          <cell r="AM33">
            <v>17</v>
          </cell>
          <cell r="AN33">
            <v>0</v>
          </cell>
          <cell r="AO33">
            <v>10</v>
          </cell>
          <cell r="AP33">
            <v>10</v>
          </cell>
          <cell r="AQ33">
            <v>2</v>
          </cell>
          <cell r="AR33">
            <v>0</v>
          </cell>
          <cell r="AS33">
            <v>15</v>
          </cell>
          <cell r="AT33">
            <v>0</v>
          </cell>
          <cell r="AU33">
            <v>9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</row>
        <row r="34">
          <cell r="A34">
            <v>27</v>
          </cell>
          <cell r="B34" t="str">
            <v>0494666</v>
          </cell>
          <cell r="C34">
            <v>0</v>
          </cell>
          <cell r="D34">
            <v>4</v>
          </cell>
          <cell r="E34">
            <v>9</v>
          </cell>
          <cell r="F34">
            <v>4</v>
          </cell>
          <cell r="G34">
            <v>6</v>
          </cell>
          <cell r="H34">
            <v>6</v>
          </cell>
          <cell r="I34">
            <v>6</v>
          </cell>
          <cell r="J34">
            <v>1</v>
          </cell>
          <cell r="K34" t="str">
            <v>0320 SEÑOR DE LOS MILAGROS</v>
          </cell>
          <cell r="L34" t="str">
            <v>RIMAC</v>
          </cell>
          <cell r="M34" t="str">
            <v>MARISCAL CASTILLA</v>
          </cell>
          <cell r="N34">
            <v>3</v>
          </cell>
          <cell r="O34">
            <v>3</v>
          </cell>
          <cell r="P34">
            <v>4</v>
          </cell>
          <cell r="R34" t="str">
            <v>SI</v>
          </cell>
          <cell r="S34" t="str">
            <v>SI</v>
          </cell>
          <cell r="T34" t="str">
            <v>SI</v>
          </cell>
          <cell r="U34" t="str">
            <v>SI</v>
          </cell>
          <cell r="V34" t="str">
            <v>NO</v>
          </cell>
          <cell r="W34" t="str">
            <v>NO</v>
          </cell>
          <cell r="X34" t="str">
            <v>NO</v>
          </cell>
          <cell r="Y34" t="str">
            <v>NO</v>
          </cell>
          <cell r="Z34" t="str">
            <v>NO</v>
          </cell>
          <cell r="AB34">
            <v>12</v>
          </cell>
          <cell r="AC34">
            <v>12</v>
          </cell>
          <cell r="AD34">
            <v>12</v>
          </cell>
          <cell r="AE34">
            <v>12</v>
          </cell>
          <cell r="AF34">
            <v>12</v>
          </cell>
          <cell r="AG34">
            <v>24</v>
          </cell>
          <cell r="AH34">
            <v>12</v>
          </cell>
          <cell r="AI34">
            <v>12</v>
          </cell>
          <cell r="AJ34">
            <v>12</v>
          </cell>
          <cell r="AK34">
            <v>72</v>
          </cell>
          <cell r="AL34">
            <v>48</v>
          </cell>
          <cell r="AM34">
            <v>12</v>
          </cell>
          <cell r="AN34">
            <v>0</v>
          </cell>
          <cell r="AO34">
            <v>10</v>
          </cell>
          <cell r="AP34">
            <v>10</v>
          </cell>
          <cell r="AQ34">
            <v>2</v>
          </cell>
          <cell r="AR34">
            <v>0</v>
          </cell>
          <cell r="AS34">
            <v>12</v>
          </cell>
          <cell r="AT34">
            <v>0</v>
          </cell>
          <cell r="AU34">
            <v>8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</row>
        <row r="35">
          <cell r="A35">
            <v>28</v>
          </cell>
          <cell r="B35" t="str">
            <v>0512210</v>
          </cell>
          <cell r="C35">
            <v>0</v>
          </cell>
          <cell r="D35">
            <v>5</v>
          </cell>
          <cell r="E35">
            <v>1</v>
          </cell>
          <cell r="F35">
            <v>2</v>
          </cell>
          <cell r="G35">
            <v>2</v>
          </cell>
          <cell r="H35">
            <v>1</v>
          </cell>
          <cell r="I35">
            <v>0</v>
          </cell>
          <cell r="J35">
            <v>3</v>
          </cell>
          <cell r="K35" t="str">
            <v>0325 LA TOTORITA</v>
          </cell>
          <cell r="L35" t="str">
            <v>RIMAC</v>
          </cell>
          <cell r="M35" t="str">
            <v>LAS TOTORITAS</v>
          </cell>
          <cell r="N35">
            <v>1</v>
          </cell>
          <cell r="O35">
            <v>1</v>
          </cell>
          <cell r="P35">
            <v>1</v>
          </cell>
          <cell r="R35" t="str">
            <v>SI</v>
          </cell>
          <cell r="S35" t="str">
            <v>SI</v>
          </cell>
          <cell r="T35" t="str">
            <v>SI</v>
          </cell>
          <cell r="U35" t="str">
            <v>SI</v>
          </cell>
          <cell r="V35" t="str">
            <v>NO</v>
          </cell>
          <cell r="W35" t="str">
            <v>NO</v>
          </cell>
          <cell r="X35" t="str">
            <v>NO</v>
          </cell>
          <cell r="Y35" t="str">
            <v>NO</v>
          </cell>
          <cell r="Z35" t="str">
            <v>NO</v>
          </cell>
          <cell r="AB35">
            <v>3</v>
          </cell>
          <cell r="AC35">
            <v>3</v>
          </cell>
          <cell r="AD35">
            <v>3</v>
          </cell>
          <cell r="AE35">
            <v>3</v>
          </cell>
          <cell r="AF35">
            <v>3</v>
          </cell>
          <cell r="AG35">
            <v>6</v>
          </cell>
          <cell r="AH35">
            <v>3</v>
          </cell>
          <cell r="AI35">
            <v>3</v>
          </cell>
          <cell r="AJ35">
            <v>3</v>
          </cell>
          <cell r="AK35">
            <v>18</v>
          </cell>
          <cell r="AL35">
            <v>12</v>
          </cell>
          <cell r="AM35">
            <v>3</v>
          </cell>
          <cell r="AN35">
            <v>0</v>
          </cell>
          <cell r="AO35">
            <v>2</v>
          </cell>
          <cell r="AP35">
            <v>2</v>
          </cell>
          <cell r="AQ35">
            <v>2</v>
          </cell>
          <cell r="AR35">
            <v>0</v>
          </cell>
          <cell r="AS35">
            <v>3</v>
          </cell>
          <cell r="AT35">
            <v>0</v>
          </cell>
          <cell r="AU35">
            <v>2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</row>
        <row r="36">
          <cell r="A36">
            <v>29</v>
          </cell>
          <cell r="B36" t="str">
            <v>0525071</v>
          </cell>
          <cell r="C36">
            <v>0</v>
          </cell>
          <cell r="D36">
            <v>5</v>
          </cell>
          <cell r="E36">
            <v>2</v>
          </cell>
          <cell r="F36">
            <v>5</v>
          </cell>
          <cell r="G36">
            <v>0</v>
          </cell>
          <cell r="H36">
            <v>7</v>
          </cell>
          <cell r="I36">
            <v>1</v>
          </cell>
          <cell r="J36">
            <v>3</v>
          </cell>
          <cell r="K36" t="str">
            <v>0340</v>
          </cell>
          <cell r="L36" t="str">
            <v>RIMAC</v>
          </cell>
          <cell r="M36" t="str">
            <v>URB PALOMARES</v>
          </cell>
          <cell r="N36">
            <v>3</v>
          </cell>
          <cell r="O36">
            <v>4</v>
          </cell>
          <cell r="P36">
            <v>3</v>
          </cell>
          <cell r="R36" t="str">
            <v>SI</v>
          </cell>
          <cell r="S36" t="str">
            <v>SI</v>
          </cell>
          <cell r="T36" t="str">
            <v>SI</v>
          </cell>
          <cell r="U36" t="str">
            <v>SI</v>
          </cell>
          <cell r="V36" t="str">
            <v>NO</v>
          </cell>
          <cell r="W36" t="str">
            <v>NO</v>
          </cell>
          <cell r="X36" t="str">
            <v>NO</v>
          </cell>
          <cell r="Y36" t="str">
            <v>NO</v>
          </cell>
          <cell r="Z36" t="str">
            <v>NO</v>
          </cell>
          <cell r="AB36">
            <v>11</v>
          </cell>
          <cell r="AC36">
            <v>11</v>
          </cell>
          <cell r="AD36">
            <v>11</v>
          </cell>
          <cell r="AE36">
            <v>11</v>
          </cell>
          <cell r="AF36">
            <v>11</v>
          </cell>
          <cell r="AG36">
            <v>22</v>
          </cell>
          <cell r="AH36">
            <v>11</v>
          </cell>
          <cell r="AI36">
            <v>11</v>
          </cell>
          <cell r="AJ36">
            <v>11</v>
          </cell>
          <cell r="AK36">
            <v>66</v>
          </cell>
          <cell r="AL36">
            <v>44</v>
          </cell>
          <cell r="AM36">
            <v>11</v>
          </cell>
          <cell r="AN36">
            <v>0</v>
          </cell>
          <cell r="AO36">
            <v>8</v>
          </cell>
          <cell r="AP36">
            <v>8</v>
          </cell>
          <cell r="AQ36">
            <v>2</v>
          </cell>
          <cell r="AR36">
            <v>0</v>
          </cell>
          <cell r="AS36">
            <v>11</v>
          </cell>
          <cell r="AT36">
            <v>0</v>
          </cell>
          <cell r="AU36">
            <v>7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</row>
        <row r="37">
          <cell r="A37">
            <v>30</v>
          </cell>
          <cell r="B37" t="str">
            <v>0704106</v>
          </cell>
          <cell r="C37">
            <v>0</v>
          </cell>
          <cell r="D37">
            <v>7</v>
          </cell>
          <cell r="E37">
            <v>0</v>
          </cell>
          <cell r="F37">
            <v>4</v>
          </cell>
          <cell r="G37">
            <v>1</v>
          </cell>
          <cell r="H37">
            <v>0</v>
          </cell>
          <cell r="I37">
            <v>6</v>
          </cell>
          <cell r="J37">
            <v>2</v>
          </cell>
          <cell r="K37" t="str">
            <v>0389</v>
          </cell>
          <cell r="L37" t="str">
            <v>RIMAC</v>
          </cell>
          <cell r="M37" t="str">
            <v>RIMAC</v>
          </cell>
          <cell r="N37">
            <v>3</v>
          </cell>
          <cell r="O37">
            <v>5</v>
          </cell>
          <cell r="P37">
            <v>3</v>
          </cell>
          <cell r="R37" t="str">
            <v>SI</v>
          </cell>
          <cell r="S37" t="str">
            <v>SI</v>
          </cell>
          <cell r="T37" t="str">
            <v>SI</v>
          </cell>
          <cell r="U37" t="str">
            <v>SI</v>
          </cell>
          <cell r="V37" t="str">
            <v>NO</v>
          </cell>
          <cell r="W37" t="str">
            <v>NO</v>
          </cell>
          <cell r="X37" t="str">
            <v>NO</v>
          </cell>
          <cell r="Y37" t="str">
            <v>NO</v>
          </cell>
          <cell r="Z37" t="str">
            <v>NO</v>
          </cell>
          <cell r="AB37">
            <v>14</v>
          </cell>
          <cell r="AC37">
            <v>14</v>
          </cell>
          <cell r="AD37">
            <v>14</v>
          </cell>
          <cell r="AE37">
            <v>14</v>
          </cell>
          <cell r="AF37">
            <v>14</v>
          </cell>
          <cell r="AG37">
            <v>28</v>
          </cell>
          <cell r="AH37">
            <v>14</v>
          </cell>
          <cell r="AI37">
            <v>14</v>
          </cell>
          <cell r="AJ37">
            <v>14</v>
          </cell>
          <cell r="AK37">
            <v>84</v>
          </cell>
          <cell r="AL37">
            <v>56</v>
          </cell>
          <cell r="AM37">
            <v>14</v>
          </cell>
          <cell r="AN37">
            <v>0</v>
          </cell>
          <cell r="AO37">
            <v>9</v>
          </cell>
          <cell r="AP37">
            <v>9</v>
          </cell>
          <cell r="AQ37">
            <v>2</v>
          </cell>
          <cell r="AR37">
            <v>0</v>
          </cell>
          <cell r="AS37">
            <v>12</v>
          </cell>
          <cell r="AT37">
            <v>0</v>
          </cell>
          <cell r="AU37">
            <v>8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</row>
        <row r="38">
          <cell r="A38">
            <v>31</v>
          </cell>
          <cell r="B38" t="str">
            <v>0628016</v>
          </cell>
          <cell r="C38">
            <v>0</v>
          </cell>
          <cell r="D38">
            <v>6</v>
          </cell>
          <cell r="E38">
            <v>2</v>
          </cell>
          <cell r="F38">
            <v>8</v>
          </cell>
          <cell r="G38">
            <v>0</v>
          </cell>
          <cell r="H38">
            <v>1</v>
          </cell>
          <cell r="I38">
            <v>6</v>
          </cell>
          <cell r="J38">
            <v>1</v>
          </cell>
          <cell r="K38" t="str">
            <v>0391-1 FLOR DE AMANCAES</v>
          </cell>
          <cell r="L38" t="str">
            <v>RIMAC</v>
          </cell>
          <cell r="M38" t="str">
            <v>FLOR DE AMANCAES</v>
          </cell>
          <cell r="N38">
            <v>4</v>
          </cell>
          <cell r="O38">
            <v>5</v>
          </cell>
          <cell r="P38">
            <v>3</v>
          </cell>
          <cell r="R38" t="str">
            <v>SI</v>
          </cell>
          <cell r="S38" t="str">
            <v>SI</v>
          </cell>
          <cell r="T38" t="str">
            <v>SI</v>
          </cell>
          <cell r="U38" t="str">
            <v>SI</v>
          </cell>
          <cell r="V38" t="str">
            <v>NO</v>
          </cell>
          <cell r="W38" t="str">
            <v>NO</v>
          </cell>
          <cell r="X38" t="str">
            <v>NO</v>
          </cell>
          <cell r="Y38" t="str">
            <v>NO</v>
          </cell>
          <cell r="Z38" t="str">
            <v>NO</v>
          </cell>
          <cell r="AB38">
            <v>15</v>
          </cell>
          <cell r="AC38">
            <v>15</v>
          </cell>
          <cell r="AD38">
            <v>15</v>
          </cell>
          <cell r="AE38">
            <v>15</v>
          </cell>
          <cell r="AF38">
            <v>15</v>
          </cell>
          <cell r="AG38">
            <v>30</v>
          </cell>
          <cell r="AH38">
            <v>15</v>
          </cell>
          <cell r="AI38">
            <v>15</v>
          </cell>
          <cell r="AJ38">
            <v>15</v>
          </cell>
          <cell r="AK38">
            <v>90</v>
          </cell>
          <cell r="AL38">
            <v>60</v>
          </cell>
          <cell r="AM38">
            <v>15</v>
          </cell>
          <cell r="AN38">
            <v>0</v>
          </cell>
          <cell r="AO38">
            <v>9</v>
          </cell>
          <cell r="AP38">
            <v>9</v>
          </cell>
          <cell r="AQ38">
            <v>2</v>
          </cell>
          <cell r="AR38">
            <v>0</v>
          </cell>
          <cell r="AS38">
            <v>13</v>
          </cell>
          <cell r="AT38">
            <v>0</v>
          </cell>
          <cell r="AU38">
            <v>8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</row>
        <row r="39">
          <cell r="A39">
            <v>32</v>
          </cell>
          <cell r="B39" t="str">
            <v>0629063</v>
          </cell>
          <cell r="C39">
            <v>0</v>
          </cell>
          <cell r="D39">
            <v>6</v>
          </cell>
          <cell r="E39">
            <v>2</v>
          </cell>
          <cell r="F39">
            <v>9</v>
          </cell>
          <cell r="G39">
            <v>0</v>
          </cell>
          <cell r="H39">
            <v>6</v>
          </cell>
          <cell r="I39">
            <v>3</v>
          </cell>
          <cell r="J39">
            <v>1</v>
          </cell>
          <cell r="K39" t="str">
            <v>0391-2 SAN JUAN DE AMANCAES</v>
          </cell>
          <cell r="L39" t="str">
            <v>RIMAC</v>
          </cell>
          <cell r="M39" t="str">
            <v>SAN JUAN DE AMANCAES</v>
          </cell>
          <cell r="N39">
            <v>4</v>
          </cell>
          <cell r="O39">
            <v>4</v>
          </cell>
          <cell r="P39">
            <v>4</v>
          </cell>
          <cell r="R39" t="str">
            <v>SI</v>
          </cell>
          <cell r="S39" t="str">
            <v>SI</v>
          </cell>
          <cell r="T39" t="str">
            <v>SI</v>
          </cell>
          <cell r="U39" t="str">
            <v>SI</v>
          </cell>
          <cell r="V39" t="str">
            <v>NO</v>
          </cell>
          <cell r="W39" t="str">
            <v>NO</v>
          </cell>
          <cell r="X39" t="str">
            <v>NO</v>
          </cell>
          <cell r="Y39" t="str">
            <v>NO</v>
          </cell>
          <cell r="Z39" t="str">
            <v>NO</v>
          </cell>
          <cell r="AB39">
            <v>17</v>
          </cell>
          <cell r="AC39">
            <v>17</v>
          </cell>
          <cell r="AD39">
            <v>17</v>
          </cell>
          <cell r="AE39">
            <v>17</v>
          </cell>
          <cell r="AF39">
            <v>17</v>
          </cell>
          <cell r="AG39">
            <v>34</v>
          </cell>
          <cell r="AH39">
            <v>17</v>
          </cell>
          <cell r="AI39">
            <v>17</v>
          </cell>
          <cell r="AJ39">
            <v>17</v>
          </cell>
          <cell r="AK39">
            <v>102</v>
          </cell>
          <cell r="AL39">
            <v>68</v>
          </cell>
          <cell r="AM39">
            <v>17</v>
          </cell>
          <cell r="AN39">
            <v>0</v>
          </cell>
          <cell r="AO39">
            <v>12</v>
          </cell>
          <cell r="AP39">
            <v>12</v>
          </cell>
          <cell r="AQ39">
            <v>2</v>
          </cell>
          <cell r="AR39">
            <v>0</v>
          </cell>
          <cell r="AS39">
            <v>14</v>
          </cell>
          <cell r="AT39">
            <v>0</v>
          </cell>
          <cell r="AU39">
            <v>9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A40">
            <v>33</v>
          </cell>
          <cell r="B40" t="str">
            <v>0433318</v>
          </cell>
          <cell r="C40">
            <v>0</v>
          </cell>
          <cell r="D40">
            <v>4</v>
          </cell>
          <cell r="E40">
            <v>3</v>
          </cell>
          <cell r="F40">
            <v>3</v>
          </cell>
          <cell r="G40">
            <v>3</v>
          </cell>
          <cell r="H40">
            <v>1</v>
          </cell>
          <cell r="I40">
            <v>8</v>
          </cell>
          <cell r="J40">
            <v>2</v>
          </cell>
          <cell r="K40" t="str">
            <v>0392-3 "SAN CRISTÓBAL"</v>
          </cell>
          <cell r="L40" t="str">
            <v>RIMAC</v>
          </cell>
          <cell r="M40" t="str">
            <v>HUERTA GUINEA</v>
          </cell>
          <cell r="N40">
            <v>4</v>
          </cell>
          <cell r="O40">
            <v>4</v>
          </cell>
          <cell r="P40">
            <v>4</v>
          </cell>
          <cell r="R40" t="str">
            <v>SI</v>
          </cell>
          <cell r="S40" t="str">
            <v>SI</v>
          </cell>
          <cell r="T40" t="str">
            <v>SI</v>
          </cell>
          <cell r="U40" t="str">
            <v>SI</v>
          </cell>
          <cell r="V40" t="str">
            <v>NO</v>
          </cell>
          <cell r="W40" t="str">
            <v>NO</v>
          </cell>
          <cell r="X40" t="str">
            <v>NO</v>
          </cell>
          <cell r="Y40" t="str">
            <v>NO</v>
          </cell>
          <cell r="Z40" t="str">
            <v>NO</v>
          </cell>
          <cell r="AB40">
            <v>15</v>
          </cell>
          <cell r="AC40">
            <v>15</v>
          </cell>
          <cell r="AD40">
            <v>15</v>
          </cell>
          <cell r="AE40">
            <v>15</v>
          </cell>
          <cell r="AF40">
            <v>15</v>
          </cell>
          <cell r="AG40">
            <v>30</v>
          </cell>
          <cell r="AH40">
            <v>15</v>
          </cell>
          <cell r="AI40">
            <v>15</v>
          </cell>
          <cell r="AJ40">
            <v>15</v>
          </cell>
          <cell r="AK40">
            <v>90</v>
          </cell>
          <cell r="AL40">
            <v>60</v>
          </cell>
          <cell r="AM40">
            <v>15</v>
          </cell>
          <cell r="AN40">
            <v>0</v>
          </cell>
          <cell r="AO40">
            <v>9</v>
          </cell>
          <cell r="AP40">
            <v>9</v>
          </cell>
          <cell r="AQ40">
            <v>2</v>
          </cell>
          <cell r="AR40">
            <v>0</v>
          </cell>
          <cell r="AS40">
            <v>13</v>
          </cell>
          <cell r="AT40">
            <v>0</v>
          </cell>
          <cell r="AU40">
            <v>8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</row>
        <row r="41">
          <cell r="A41">
            <v>34</v>
          </cell>
          <cell r="B41" t="str">
            <v>0433565</v>
          </cell>
          <cell r="C41">
            <v>0</v>
          </cell>
          <cell r="D41">
            <v>4</v>
          </cell>
          <cell r="E41">
            <v>3</v>
          </cell>
          <cell r="F41">
            <v>3</v>
          </cell>
          <cell r="G41">
            <v>5</v>
          </cell>
          <cell r="H41">
            <v>6</v>
          </cell>
          <cell r="I41">
            <v>5</v>
          </cell>
          <cell r="J41">
            <v>3</v>
          </cell>
          <cell r="K41" t="str">
            <v>0394-1 - ROSA MERINO</v>
          </cell>
          <cell r="L41" t="str">
            <v>RIMAC</v>
          </cell>
          <cell r="M41" t="str">
            <v>LEONCIO PRADO</v>
          </cell>
          <cell r="N41">
            <v>0</v>
          </cell>
          <cell r="O41">
            <v>1</v>
          </cell>
          <cell r="P41">
            <v>2</v>
          </cell>
          <cell r="R41" t="str">
            <v>SI</v>
          </cell>
          <cell r="S41" t="str">
            <v>SI</v>
          </cell>
          <cell r="T41" t="str">
            <v>SI</v>
          </cell>
          <cell r="U41" t="str">
            <v>SI</v>
          </cell>
          <cell r="V41" t="str">
            <v>NO</v>
          </cell>
          <cell r="W41" t="str">
            <v>NO</v>
          </cell>
          <cell r="X41" t="str">
            <v>NO</v>
          </cell>
          <cell r="Y41" t="str">
            <v>NO</v>
          </cell>
          <cell r="Z41" t="str">
            <v>NO</v>
          </cell>
          <cell r="AB41">
            <v>3</v>
          </cell>
          <cell r="AC41">
            <v>3</v>
          </cell>
          <cell r="AD41">
            <v>3</v>
          </cell>
          <cell r="AE41">
            <v>3</v>
          </cell>
          <cell r="AF41">
            <v>3</v>
          </cell>
          <cell r="AG41">
            <v>6</v>
          </cell>
          <cell r="AH41">
            <v>3</v>
          </cell>
          <cell r="AI41">
            <v>3</v>
          </cell>
          <cell r="AJ41">
            <v>3</v>
          </cell>
          <cell r="AK41">
            <v>18</v>
          </cell>
          <cell r="AL41">
            <v>12</v>
          </cell>
          <cell r="AM41">
            <v>3</v>
          </cell>
          <cell r="AN41">
            <v>0</v>
          </cell>
          <cell r="AO41">
            <v>3</v>
          </cell>
          <cell r="AP41">
            <v>3</v>
          </cell>
          <cell r="AQ41">
            <v>2</v>
          </cell>
          <cell r="AR41">
            <v>0</v>
          </cell>
          <cell r="AS41">
            <v>3</v>
          </cell>
          <cell r="AT41">
            <v>0</v>
          </cell>
          <cell r="AU41">
            <v>3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</row>
        <row r="42">
          <cell r="A42">
            <v>35</v>
          </cell>
          <cell r="B42" t="str">
            <v>1010065</v>
          </cell>
          <cell r="C42">
            <v>1</v>
          </cell>
          <cell r="D42">
            <v>0</v>
          </cell>
          <cell r="E42">
            <v>1</v>
          </cell>
          <cell r="F42">
            <v>0</v>
          </cell>
          <cell r="G42">
            <v>0</v>
          </cell>
          <cell r="H42">
            <v>6</v>
          </cell>
          <cell r="I42">
            <v>5</v>
          </cell>
          <cell r="J42">
            <v>1</v>
          </cell>
          <cell r="K42" t="str">
            <v>0394-2"RICARDO BENTIN"</v>
          </cell>
          <cell r="L42" t="str">
            <v>RIMAC</v>
          </cell>
          <cell r="M42" t="str">
            <v>VILLACAMPA</v>
          </cell>
          <cell r="N42">
            <v>4</v>
          </cell>
          <cell r="O42">
            <v>5</v>
          </cell>
          <cell r="P42">
            <v>4</v>
          </cell>
          <cell r="R42" t="str">
            <v>SI</v>
          </cell>
          <cell r="S42" t="str">
            <v>SI</v>
          </cell>
          <cell r="T42" t="str">
            <v>SI</v>
          </cell>
          <cell r="U42" t="str">
            <v>SI</v>
          </cell>
          <cell r="V42" t="str">
            <v>NO</v>
          </cell>
          <cell r="W42" t="str">
            <v>NO</v>
          </cell>
          <cell r="X42" t="str">
            <v>NO</v>
          </cell>
          <cell r="Y42" t="str">
            <v>NO</v>
          </cell>
          <cell r="Z42" t="str">
            <v>NO</v>
          </cell>
          <cell r="AB42">
            <v>17</v>
          </cell>
          <cell r="AC42">
            <v>17</v>
          </cell>
          <cell r="AD42">
            <v>17</v>
          </cell>
          <cell r="AE42">
            <v>17</v>
          </cell>
          <cell r="AF42">
            <v>17</v>
          </cell>
          <cell r="AG42">
            <v>34</v>
          </cell>
          <cell r="AH42">
            <v>17</v>
          </cell>
          <cell r="AI42">
            <v>17</v>
          </cell>
          <cell r="AJ42">
            <v>17</v>
          </cell>
          <cell r="AK42">
            <v>102</v>
          </cell>
          <cell r="AL42">
            <v>68</v>
          </cell>
          <cell r="AM42">
            <v>17</v>
          </cell>
          <cell r="AN42">
            <v>0</v>
          </cell>
          <cell r="AO42">
            <v>13</v>
          </cell>
          <cell r="AP42">
            <v>13</v>
          </cell>
          <cell r="AQ42">
            <v>2</v>
          </cell>
          <cell r="AR42">
            <v>0</v>
          </cell>
          <cell r="AS42">
            <v>15</v>
          </cell>
          <cell r="AT42">
            <v>0</v>
          </cell>
          <cell r="AU42">
            <v>10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</row>
        <row r="43">
          <cell r="A43">
            <v>36</v>
          </cell>
          <cell r="B43" t="str">
            <v>1392489</v>
          </cell>
          <cell r="C43">
            <v>1</v>
          </cell>
          <cell r="D43">
            <v>3</v>
          </cell>
          <cell r="E43">
            <v>9</v>
          </cell>
          <cell r="F43">
            <v>2</v>
          </cell>
          <cell r="G43">
            <v>4</v>
          </cell>
          <cell r="H43">
            <v>8</v>
          </cell>
          <cell r="I43">
            <v>9</v>
          </cell>
          <cell r="J43">
            <v>2</v>
          </cell>
          <cell r="K43" t="str">
            <v>2004</v>
          </cell>
          <cell r="L43" t="str">
            <v>RIMAC</v>
          </cell>
          <cell r="M43" t="str">
            <v>LETICIA</v>
          </cell>
          <cell r="N43">
            <v>1</v>
          </cell>
          <cell r="O43">
            <v>1</v>
          </cell>
          <cell r="P43">
            <v>1</v>
          </cell>
          <cell r="R43" t="str">
            <v>SI</v>
          </cell>
          <cell r="S43" t="str">
            <v>SI</v>
          </cell>
          <cell r="T43" t="str">
            <v>SI</v>
          </cell>
          <cell r="U43" t="str">
            <v>SI</v>
          </cell>
          <cell r="V43" t="str">
            <v>NO</v>
          </cell>
          <cell r="W43" t="str">
            <v>NO</v>
          </cell>
          <cell r="X43" t="str">
            <v>NO</v>
          </cell>
          <cell r="Y43" t="str">
            <v>NO</v>
          </cell>
          <cell r="Z43" t="str">
            <v>NO</v>
          </cell>
          <cell r="AB43">
            <v>3</v>
          </cell>
          <cell r="AC43">
            <v>3</v>
          </cell>
          <cell r="AD43">
            <v>3</v>
          </cell>
          <cell r="AE43">
            <v>3</v>
          </cell>
          <cell r="AF43">
            <v>3</v>
          </cell>
          <cell r="AG43">
            <v>6</v>
          </cell>
          <cell r="AH43">
            <v>3</v>
          </cell>
          <cell r="AI43">
            <v>3</v>
          </cell>
          <cell r="AJ43">
            <v>3</v>
          </cell>
          <cell r="AK43">
            <v>18</v>
          </cell>
          <cell r="AL43">
            <v>12</v>
          </cell>
          <cell r="AM43">
            <v>3</v>
          </cell>
          <cell r="AN43">
            <v>0</v>
          </cell>
          <cell r="AO43">
            <v>2</v>
          </cell>
          <cell r="AP43">
            <v>2</v>
          </cell>
          <cell r="AQ43">
            <v>2</v>
          </cell>
          <cell r="AR43">
            <v>0</v>
          </cell>
          <cell r="AS43">
            <v>3</v>
          </cell>
          <cell r="AT43">
            <v>0</v>
          </cell>
          <cell r="AU43">
            <v>2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</row>
        <row r="44">
          <cell r="A44">
            <v>37</v>
          </cell>
          <cell r="B44" t="str">
            <v>0436782</v>
          </cell>
          <cell r="C44">
            <v>0</v>
          </cell>
          <cell r="D44">
            <v>4</v>
          </cell>
          <cell r="E44">
            <v>3</v>
          </cell>
          <cell r="F44">
            <v>6</v>
          </cell>
          <cell r="G44">
            <v>7</v>
          </cell>
          <cell r="H44">
            <v>8</v>
          </cell>
          <cell r="I44">
            <v>2</v>
          </cell>
          <cell r="J44">
            <v>3</v>
          </cell>
          <cell r="K44" t="str">
            <v>2074 "MARIA PARADO DE BELLIDO"</v>
          </cell>
          <cell r="L44" t="str">
            <v>RIMAC</v>
          </cell>
          <cell r="M44" t="str">
            <v>PALOMARES</v>
          </cell>
          <cell r="N44">
            <v>2</v>
          </cell>
          <cell r="O44">
            <v>2</v>
          </cell>
          <cell r="P44">
            <v>2</v>
          </cell>
          <cell r="R44" t="str">
            <v>SI</v>
          </cell>
          <cell r="S44" t="str">
            <v>SI</v>
          </cell>
          <cell r="T44" t="str">
            <v>SI</v>
          </cell>
          <cell r="U44" t="str">
            <v>SI</v>
          </cell>
          <cell r="V44" t="str">
            <v>NO</v>
          </cell>
          <cell r="W44" t="str">
            <v>NO</v>
          </cell>
          <cell r="X44" t="str">
            <v>NO</v>
          </cell>
          <cell r="Y44" t="str">
            <v>NO</v>
          </cell>
          <cell r="Z44" t="str">
            <v>NO</v>
          </cell>
          <cell r="AB44">
            <v>6</v>
          </cell>
          <cell r="AC44">
            <v>6</v>
          </cell>
          <cell r="AD44">
            <v>6</v>
          </cell>
          <cell r="AE44">
            <v>6</v>
          </cell>
          <cell r="AF44">
            <v>6</v>
          </cell>
          <cell r="AG44">
            <v>12</v>
          </cell>
          <cell r="AH44">
            <v>6</v>
          </cell>
          <cell r="AI44">
            <v>6</v>
          </cell>
          <cell r="AJ44">
            <v>6</v>
          </cell>
          <cell r="AK44">
            <v>36</v>
          </cell>
          <cell r="AL44">
            <v>24</v>
          </cell>
          <cell r="AM44">
            <v>6</v>
          </cell>
          <cell r="AN44">
            <v>0</v>
          </cell>
          <cell r="AO44">
            <v>4</v>
          </cell>
          <cell r="AP44">
            <v>4</v>
          </cell>
          <cell r="AQ44">
            <v>2</v>
          </cell>
          <cell r="AR44">
            <v>0</v>
          </cell>
          <cell r="AS44">
            <v>6</v>
          </cell>
          <cell r="AT44">
            <v>0</v>
          </cell>
          <cell r="AU44">
            <v>4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</row>
        <row r="45">
          <cell r="A45">
            <v>38</v>
          </cell>
          <cell r="B45" t="str">
            <v>1377019</v>
          </cell>
          <cell r="C45">
            <v>1</v>
          </cell>
          <cell r="D45">
            <v>3</v>
          </cell>
          <cell r="E45">
            <v>7</v>
          </cell>
          <cell r="F45">
            <v>7</v>
          </cell>
          <cell r="G45">
            <v>0</v>
          </cell>
          <cell r="H45">
            <v>1</v>
          </cell>
          <cell r="I45">
            <v>9</v>
          </cell>
          <cell r="J45">
            <v>2</v>
          </cell>
          <cell r="K45" t="str">
            <v>3004 ESPAÑA</v>
          </cell>
          <cell r="L45" t="str">
            <v>RIMAC</v>
          </cell>
          <cell r="M45" t="str">
            <v>CENTRO RIMAC</v>
          </cell>
          <cell r="N45">
            <v>1</v>
          </cell>
          <cell r="O45">
            <v>1</v>
          </cell>
          <cell r="P45">
            <v>1</v>
          </cell>
          <cell r="R45" t="str">
            <v>SI</v>
          </cell>
          <cell r="S45" t="str">
            <v>SI</v>
          </cell>
          <cell r="T45" t="str">
            <v>SI</v>
          </cell>
          <cell r="U45" t="str">
            <v>SI</v>
          </cell>
          <cell r="V45" t="str">
            <v>NO</v>
          </cell>
          <cell r="W45" t="str">
            <v>NO</v>
          </cell>
          <cell r="X45" t="str">
            <v>NO</v>
          </cell>
          <cell r="Y45" t="str">
            <v>NO</v>
          </cell>
          <cell r="Z45" t="str">
            <v>NO</v>
          </cell>
          <cell r="AB45">
            <v>3</v>
          </cell>
          <cell r="AC45">
            <v>3</v>
          </cell>
          <cell r="AD45">
            <v>3</v>
          </cell>
          <cell r="AE45">
            <v>3</v>
          </cell>
          <cell r="AF45">
            <v>3</v>
          </cell>
          <cell r="AG45">
            <v>6</v>
          </cell>
          <cell r="AH45">
            <v>3</v>
          </cell>
          <cell r="AI45">
            <v>3</v>
          </cell>
          <cell r="AJ45">
            <v>3</v>
          </cell>
          <cell r="AK45">
            <v>18</v>
          </cell>
          <cell r="AL45">
            <v>12</v>
          </cell>
          <cell r="AM45">
            <v>3</v>
          </cell>
          <cell r="AN45">
            <v>0</v>
          </cell>
          <cell r="AO45">
            <v>2</v>
          </cell>
          <cell r="AP45">
            <v>2</v>
          </cell>
          <cell r="AQ45">
            <v>2</v>
          </cell>
          <cell r="AR45">
            <v>0</v>
          </cell>
          <cell r="AS45">
            <v>3</v>
          </cell>
          <cell r="AT45">
            <v>0</v>
          </cell>
          <cell r="AU45">
            <v>2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</row>
        <row r="46">
          <cell r="A46">
            <v>39</v>
          </cell>
          <cell r="B46" t="str">
            <v>0433367</v>
          </cell>
          <cell r="C46">
            <v>0</v>
          </cell>
          <cell r="D46">
            <v>4</v>
          </cell>
          <cell r="E46">
            <v>3</v>
          </cell>
          <cell r="F46">
            <v>3</v>
          </cell>
          <cell r="G46">
            <v>3</v>
          </cell>
          <cell r="H46">
            <v>6</v>
          </cell>
          <cell r="I46">
            <v>7</v>
          </cell>
          <cell r="J46">
            <v>2</v>
          </cell>
          <cell r="K46" t="str">
            <v>3006 " JOSÉ E. ECHENIQUE RODRIGUEZ"</v>
          </cell>
          <cell r="L46" t="str">
            <v>RIMAC</v>
          </cell>
          <cell r="M46" t="str">
            <v>PIEDRA LIZA</v>
          </cell>
          <cell r="N46">
            <v>1</v>
          </cell>
          <cell r="O46">
            <v>1</v>
          </cell>
          <cell r="P46">
            <v>1</v>
          </cell>
          <cell r="R46" t="str">
            <v>SI</v>
          </cell>
          <cell r="S46" t="str">
            <v>SI</v>
          </cell>
          <cell r="T46" t="str">
            <v>SI</v>
          </cell>
          <cell r="U46" t="str">
            <v>SI</v>
          </cell>
          <cell r="V46" t="str">
            <v>NO</v>
          </cell>
          <cell r="W46" t="str">
            <v>NO</v>
          </cell>
          <cell r="X46" t="str">
            <v>NO</v>
          </cell>
          <cell r="Y46" t="str">
            <v>NO</v>
          </cell>
          <cell r="Z46" t="str">
            <v>NO</v>
          </cell>
          <cell r="AB46">
            <v>3</v>
          </cell>
          <cell r="AC46">
            <v>3</v>
          </cell>
          <cell r="AD46">
            <v>3</v>
          </cell>
          <cell r="AE46">
            <v>3</v>
          </cell>
          <cell r="AF46">
            <v>3</v>
          </cell>
          <cell r="AG46">
            <v>6</v>
          </cell>
          <cell r="AH46">
            <v>3</v>
          </cell>
          <cell r="AI46">
            <v>3</v>
          </cell>
          <cell r="AJ46">
            <v>3</v>
          </cell>
          <cell r="AK46">
            <v>18</v>
          </cell>
          <cell r="AL46">
            <v>12</v>
          </cell>
          <cell r="AM46">
            <v>3</v>
          </cell>
          <cell r="AN46">
            <v>0</v>
          </cell>
          <cell r="AO46">
            <v>2</v>
          </cell>
          <cell r="AP46">
            <v>2</v>
          </cell>
          <cell r="AQ46">
            <v>2</v>
          </cell>
          <cell r="AR46">
            <v>0</v>
          </cell>
          <cell r="AS46">
            <v>3</v>
          </cell>
          <cell r="AT46">
            <v>0</v>
          </cell>
          <cell r="AU46">
            <v>2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</row>
        <row r="47">
          <cell r="A47">
            <v>40</v>
          </cell>
          <cell r="B47" t="str">
            <v>1392539</v>
          </cell>
          <cell r="C47">
            <v>1</v>
          </cell>
          <cell r="D47">
            <v>3</v>
          </cell>
          <cell r="E47">
            <v>9</v>
          </cell>
          <cell r="F47">
            <v>2</v>
          </cell>
          <cell r="G47">
            <v>5</v>
          </cell>
          <cell r="H47">
            <v>3</v>
          </cell>
          <cell r="I47">
            <v>9</v>
          </cell>
          <cell r="J47">
            <v>1</v>
          </cell>
          <cell r="K47" t="str">
            <v>3015 LOS ANGELES DE JESUS</v>
          </cell>
          <cell r="L47" t="str">
            <v>RIMAC</v>
          </cell>
          <cell r="M47" t="str">
            <v>CIUDAD Y CAMPO</v>
          </cell>
          <cell r="N47">
            <v>1</v>
          </cell>
          <cell r="O47">
            <v>1</v>
          </cell>
          <cell r="P47">
            <v>2</v>
          </cell>
          <cell r="R47" t="str">
            <v>SI</v>
          </cell>
          <cell r="S47" t="str">
            <v>SI</v>
          </cell>
          <cell r="T47" t="str">
            <v>SI</v>
          </cell>
          <cell r="U47" t="str">
            <v>SI</v>
          </cell>
          <cell r="V47" t="str">
            <v>NO</v>
          </cell>
          <cell r="W47" t="str">
            <v>NO</v>
          </cell>
          <cell r="X47" t="str">
            <v>NO</v>
          </cell>
          <cell r="Y47" t="str">
            <v>NO</v>
          </cell>
          <cell r="Z47" t="str">
            <v>NO</v>
          </cell>
          <cell r="AB47">
            <v>4</v>
          </cell>
          <cell r="AC47">
            <v>4</v>
          </cell>
          <cell r="AD47">
            <v>4</v>
          </cell>
          <cell r="AE47">
            <v>4</v>
          </cell>
          <cell r="AF47">
            <v>4</v>
          </cell>
          <cell r="AG47">
            <v>8</v>
          </cell>
          <cell r="AH47">
            <v>4</v>
          </cell>
          <cell r="AI47">
            <v>4</v>
          </cell>
          <cell r="AJ47">
            <v>4</v>
          </cell>
          <cell r="AK47">
            <v>24</v>
          </cell>
          <cell r="AL47">
            <v>16</v>
          </cell>
          <cell r="AM47">
            <v>4</v>
          </cell>
          <cell r="AN47">
            <v>0</v>
          </cell>
          <cell r="AO47">
            <v>3</v>
          </cell>
          <cell r="AP47">
            <v>3</v>
          </cell>
          <cell r="AQ47">
            <v>2</v>
          </cell>
          <cell r="AR47">
            <v>0</v>
          </cell>
          <cell r="AS47">
            <v>4</v>
          </cell>
          <cell r="AT47">
            <v>0</v>
          </cell>
          <cell r="AU47">
            <v>3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</row>
        <row r="48">
          <cell r="A48">
            <v>41</v>
          </cell>
          <cell r="B48" t="str">
            <v>1355718</v>
          </cell>
          <cell r="C48">
            <v>1</v>
          </cell>
          <cell r="D48">
            <v>3</v>
          </cell>
          <cell r="E48">
            <v>5</v>
          </cell>
          <cell r="F48">
            <v>5</v>
          </cell>
          <cell r="G48">
            <v>7</v>
          </cell>
          <cell r="H48">
            <v>1</v>
          </cell>
          <cell r="I48">
            <v>8</v>
          </cell>
          <cell r="J48">
            <v>1</v>
          </cell>
          <cell r="K48" t="str">
            <v>3019 "PATRICIA TERESA RODRIGUEZ</v>
          </cell>
          <cell r="L48" t="str">
            <v>RIMAC</v>
          </cell>
          <cell r="M48" t="str">
            <v>LOS ANGELES</v>
          </cell>
          <cell r="N48">
            <v>2</v>
          </cell>
          <cell r="O48">
            <v>2</v>
          </cell>
          <cell r="P48">
            <v>3</v>
          </cell>
          <cell r="R48" t="str">
            <v>SI</v>
          </cell>
          <cell r="S48" t="str">
            <v>SI</v>
          </cell>
          <cell r="T48" t="str">
            <v>SI</v>
          </cell>
          <cell r="U48" t="str">
            <v>SI</v>
          </cell>
          <cell r="V48" t="str">
            <v>NO</v>
          </cell>
          <cell r="W48" t="str">
            <v>NO</v>
          </cell>
          <cell r="X48" t="str">
            <v>NO</v>
          </cell>
          <cell r="Y48" t="str">
            <v>NO</v>
          </cell>
          <cell r="Z48" t="str">
            <v>NO</v>
          </cell>
          <cell r="AB48">
            <v>7</v>
          </cell>
          <cell r="AC48">
            <v>7</v>
          </cell>
          <cell r="AD48">
            <v>7</v>
          </cell>
          <cell r="AE48">
            <v>7</v>
          </cell>
          <cell r="AF48">
            <v>7</v>
          </cell>
          <cell r="AG48">
            <v>14</v>
          </cell>
          <cell r="AH48">
            <v>7</v>
          </cell>
          <cell r="AI48">
            <v>7</v>
          </cell>
          <cell r="AJ48">
            <v>7</v>
          </cell>
          <cell r="AK48">
            <v>42</v>
          </cell>
          <cell r="AL48">
            <v>28</v>
          </cell>
          <cell r="AM48">
            <v>7</v>
          </cell>
          <cell r="AN48">
            <v>0</v>
          </cell>
          <cell r="AO48">
            <v>5</v>
          </cell>
          <cell r="AP48">
            <v>5</v>
          </cell>
          <cell r="AQ48">
            <v>2</v>
          </cell>
          <cell r="AR48">
            <v>0</v>
          </cell>
          <cell r="AS48">
            <v>8</v>
          </cell>
          <cell r="AT48">
            <v>0</v>
          </cell>
          <cell r="AU48">
            <v>5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</row>
        <row r="49">
          <cell r="A49">
            <v>42</v>
          </cell>
          <cell r="B49" t="str">
            <v>1376995</v>
          </cell>
          <cell r="C49">
            <v>1</v>
          </cell>
          <cell r="D49">
            <v>3</v>
          </cell>
          <cell r="E49">
            <v>7</v>
          </cell>
          <cell r="F49">
            <v>6</v>
          </cell>
          <cell r="G49">
            <v>9</v>
          </cell>
          <cell r="H49">
            <v>9</v>
          </cell>
          <cell r="I49">
            <v>5</v>
          </cell>
          <cell r="J49">
            <v>2</v>
          </cell>
          <cell r="K49" t="str">
            <v>3021 SAN JUAN MACIAS</v>
          </cell>
          <cell r="L49" t="str">
            <v>RIMAC</v>
          </cell>
          <cell r="M49" t="str">
            <v>NINGUNO</v>
          </cell>
          <cell r="N49">
            <v>1</v>
          </cell>
          <cell r="O49">
            <v>1</v>
          </cell>
          <cell r="P49">
            <v>1</v>
          </cell>
          <cell r="R49" t="str">
            <v>SI</v>
          </cell>
          <cell r="S49" t="str">
            <v>SI</v>
          </cell>
          <cell r="T49" t="str">
            <v>SI</v>
          </cell>
          <cell r="U49" t="str">
            <v>SI</v>
          </cell>
          <cell r="V49" t="str">
            <v>NO</v>
          </cell>
          <cell r="W49" t="str">
            <v>NO</v>
          </cell>
          <cell r="X49" t="str">
            <v>NO</v>
          </cell>
          <cell r="Y49" t="str">
            <v>NO</v>
          </cell>
          <cell r="Z49" t="str">
            <v>NO</v>
          </cell>
          <cell r="AB49">
            <v>3</v>
          </cell>
          <cell r="AC49">
            <v>3</v>
          </cell>
          <cell r="AD49">
            <v>3</v>
          </cell>
          <cell r="AE49">
            <v>3</v>
          </cell>
          <cell r="AF49">
            <v>3</v>
          </cell>
          <cell r="AG49">
            <v>6</v>
          </cell>
          <cell r="AH49">
            <v>3</v>
          </cell>
          <cell r="AI49">
            <v>3</v>
          </cell>
          <cell r="AJ49">
            <v>3</v>
          </cell>
          <cell r="AK49">
            <v>18</v>
          </cell>
          <cell r="AL49">
            <v>12</v>
          </cell>
          <cell r="AM49">
            <v>3</v>
          </cell>
          <cell r="AN49">
            <v>0</v>
          </cell>
          <cell r="AO49">
            <v>2</v>
          </cell>
          <cell r="AP49">
            <v>2</v>
          </cell>
          <cell r="AQ49">
            <v>2</v>
          </cell>
          <cell r="AR49">
            <v>0</v>
          </cell>
          <cell r="AS49">
            <v>3</v>
          </cell>
          <cell r="AT49">
            <v>0</v>
          </cell>
          <cell r="AU49">
            <v>2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</row>
        <row r="50">
          <cell r="A50">
            <v>43</v>
          </cell>
          <cell r="B50" t="str">
            <v>1366483</v>
          </cell>
          <cell r="C50">
            <v>1</v>
          </cell>
          <cell r="D50">
            <v>3</v>
          </cell>
          <cell r="E50">
            <v>6</v>
          </cell>
          <cell r="F50">
            <v>6</v>
          </cell>
          <cell r="G50">
            <v>4</v>
          </cell>
          <cell r="H50">
            <v>8</v>
          </cell>
          <cell r="I50">
            <v>3</v>
          </cell>
          <cell r="J50">
            <v>2</v>
          </cell>
          <cell r="K50" t="str">
            <v>COMUNIDAD SHIPIBA</v>
          </cell>
          <cell r="L50" t="str">
            <v>RIMAC</v>
          </cell>
          <cell r="M50" t="str">
            <v>AA.HH. CANTAGALLO</v>
          </cell>
          <cell r="N50">
            <v>2</v>
          </cell>
          <cell r="O50">
            <v>2</v>
          </cell>
          <cell r="P50">
            <v>2</v>
          </cell>
          <cell r="R50" t="str">
            <v>SI</v>
          </cell>
          <cell r="S50" t="str">
            <v>SI</v>
          </cell>
          <cell r="T50" t="str">
            <v>SI</v>
          </cell>
          <cell r="U50" t="str">
            <v>SI</v>
          </cell>
          <cell r="V50" t="str">
            <v>NO</v>
          </cell>
          <cell r="W50" t="str">
            <v>NO</v>
          </cell>
          <cell r="X50" t="str">
            <v>NO</v>
          </cell>
          <cell r="Y50" t="str">
            <v>NO</v>
          </cell>
          <cell r="Z50" t="str">
            <v>NO</v>
          </cell>
          <cell r="AB50">
            <v>6</v>
          </cell>
          <cell r="AC50">
            <v>6</v>
          </cell>
          <cell r="AD50">
            <v>6</v>
          </cell>
          <cell r="AE50">
            <v>6</v>
          </cell>
          <cell r="AF50">
            <v>6</v>
          </cell>
          <cell r="AG50">
            <v>12</v>
          </cell>
          <cell r="AH50">
            <v>6</v>
          </cell>
          <cell r="AI50">
            <v>6</v>
          </cell>
          <cell r="AJ50">
            <v>6</v>
          </cell>
          <cell r="AK50">
            <v>36</v>
          </cell>
          <cell r="AL50">
            <v>24</v>
          </cell>
          <cell r="AM50">
            <v>6</v>
          </cell>
          <cell r="AN50">
            <v>0</v>
          </cell>
          <cell r="AO50">
            <v>4</v>
          </cell>
          <cell r="AP50">
            <v>4</v>
          </cell>
          <cell r="AQ50">
            <v>2</v>
          </cell>
          <cell r="AR50">
            <v>0</v>
          </cell>
          <cell r="AS50">
            <v>6</v>
          </cell>
          <cell r="AT50">
            <v>0</v>
          </cell>
          <cell r="AU50">
            <v>4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</row>
        <row r="51">
          <cell r="A51">
            <v>44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1</v>
          </cell>
          <cell r="K51" t="str">
            <v xml:space="preserve">NACIONAL DE MUJERES </v>
          </cell>
          <cell r="L51" t="str">
            <v>RIMAC</v>
          </cell>
          <cell r="M51" t="str">
            <v>EL BOSQUE</v>
          </cell>
          <cell r="N51">
            <v>0</v>
          </cell>
          <cell r="O51">
            <v>1</v>
          </cell>
          <cell r="P51">
            <v>1</v>
          </cell>
          <cell r="R51" t="str">
            <v>SI</v>
          </cell>
          <cell r="S51" t="str">
            <v>SI</v>
          </cell>
          <cell r="T51" t="str">
            <v>SI</v>
          </cell>
          <cell r="U51" t="str">
            <v>SI</v>
          </cell>
          <cell r="V51" t="str">
            <v>NO</v>
          </cell>
          <cell r="W51" t="str">
            <v>NO</v>
          </cell>
          <cell r="X51" t="str">
            <v>NO</v>
          </cell>
          <cell r="Y51" t="str">
            <v>NO</v>
          </cell>
          <cell r="Z51" t="str">
            <v>NO</v>
          </cell>
          <cell r="AB51">
            <v>2</v>
          </cell>
          <cell r="AC51">
            <v>2</v>
          </cell>
          <cell r="AD51">
            <v>2</v>
          </cell>
          <cell r="AE51">
            <v>2</v>
          </cell>
          <cell r="AF51">
            <v>2</v>
          </cell>
          <cell r="AG51">
            <v>4</v>
          </cell>
          <cell r="AH51">
            <v>2</v>
          </cell>
          <cell r="AI51">
            <v>2</v>
          </cell>
          <cell r="AJ51">
            <v>2</v>
          </cell>
          <cell r="AK51">
            <v>12</v>
          </cell>
          <cell r="AL51">
            <v>8</v>
          </cell>
          <cell r="AM51">
            <v>2</v>
          </cell>
          <cell r="AN51">
            <v>0</v>
          </cell>
          <cell r="AO51">
            <v>2</v>
          </cell>
          <cell r="AP51">
            <v>2</v>
          </cell>
          <cell r="AQ51">
            <v>2</v>
          </cell>
          <cell r="AR51">
            <v>0</v>
          </cell>
          <cell r="AS51">
            <v>2</v>
          </cell>
          <cell r="AT51">
            <v>0</v>
          </cell>
          <cell r="AU51">
            <v>2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</row>
        <row r="52">
          <cell r="A52">
            <v>45</v>
          </cell>
          <cell r="B52" t="str">
            <v>1010099</v>
          </cell>
          <cell r="C52">
            <v>1</v>
          </cell>
          <cell r="D52">
            <v>0</v>
          </cell>
          <cell r="E52">
            <v>1</v>
          </cell>
          <cell r="F52">
            <v>0</v>
          </cell>
          <cell r="G52">
            <v>0</v>
          </cell>
          <cell r="H52">
            <v>9</v>
          </cell>
          <cell r="I52">
            <v>9</v>
          </cell>
          <cell r="J52">
            <v>2</v>
          </cell>
          <cell r="K52" t="str">
            <v>PARROQ. NSTRA SRA. DE LOS ANGELES</v>
          </cell>
          <cell r="L52" t="str">
            <v>RIMAC</v>
          </cell>
          <cell r="M52" t="str">
            <v>CENTRO RIMAC</v>
          </cell>
          <cell r="N52">
            <v>3</v>
          </cell>
          <cell r="O52">
            <v>2</v>
          </cell>
          <cell r="P52">
            <v>2</v>
          </cell>
          <cell r="R52" t="str">
            <v>SI</v>
          </cell>
          <cell r="S52" t="str">
            <v>SI</v>
          </cell>
          <cell r="T52" t="str">
            <v>SI</v>
          </cell>
          <cell r="U52" t="str">
            <v>SI</v>
          </cell>
          <cell r="V52" t="str">
            <v>SI</v>
          </cell>
          <cell r="W52" t="str">
            <v>SI</v>
          </cell>
          <cell r="X52" t="str">
            <v>SI</v>
          </cell>
          <cell r="Y52" t="str">
            <v>NO</v>
          </cell>
          <cell r="Z52" t="str">
            <v>NO</v>
          </cell>
          <cell r="AB52">
            <v>9</v>
          </cell>
          <cell r="AC52">
            <v>9</v>
          </cell>
          <cell r="AD52">
            <v>9</v>
          </cell>
          <cell r="AE52">
            <v>9</v>
          </cell>
          <cell r="AF52">
            <v>9</v>
          </cell>
          <cell r="AG52">
            <v>18</v>
          </cell>
          <cell r="AH52">
            <v>9</v>
          </cell>
          <cell r="AI52">
            <v>9</v>
          </cell>
          <cell r="AJ52">
            <v>9</v>
          </cell>
          <cell r="AK52">
            <v>54</v>
          </cell>
          <cell r="AL52">
            <v>36</v>
          </cell>
          <cell r="AM52">
            <v>9</v>
          </cell>
          <cell r="AN52">
            <v>0</v>
          </cell>
          <cell r="AO52">
            <v>7</v>
          </cell>
          <cell r="AP52">
            <v>7</v>
          </cell>
          <cell r="AQ52">
            <v>2</v>
          </cell>
          <cell r="AR52">
            <v>0</v>
          </cell>
          <cell r="AS52">
            <v>10</v>
          </cell>
          <cell r="AT52">
            <v>0</v>
          </cell>
          <cell r="AU52">
            <v>6</v>
          </cell>
          <cell r="AV52">
            <v>0</v>
          </cell>
          <cell r="AW52">
            <v>7</v>
          </cell>
          <cell r="AX52">
            <v>7</v>
          </cell>
          <cell r="AY52">
            <v>7</v>
          </cell>
          <cell r="AZ52">
            <v>7</v>
          </cell>
          <cell r="BA52">
            <v>7</v>
          </cell>
          <cell r="BB52">
            <v>7</v>
          </cell>
          <cell r="BC52">
            <v>7</v>
          </cell>
          <cell r="BD52">
            <v>7</v>
          </cell>
          <cell r="BE52">
            <v>0</v>
          </cell>
          <cell r="BF52">
            <v>8</v>
          </cell>
          <cell r="BG52">
            <v>8</v>
          </cell>
          <cell r="BH52">
            <v>8</v>
          </cell>
          <cell r="BI52">
            <v>0</v>
          </cell>
          <cell r="BJ52">
            <v>10</v>
          </cell>
          <cell r="BK52">
            <v>10</v>
          </cell>
          <cell r="BL52">
            <v>10</v>
          </cell>
          <cell r="BM52">
            <v>10</v>
          </cell>
          <cell r="BN52">
            <v>10</v>
          </cell>
          <cell r="BO52">
            <v>10</v>
          </cell>
          <cell r="BP52">
            <v>10</v>
          </cell>
          <cell r="BQ52">
            <v>0</v>
          </cell>
          <cell r="BR52">
            <v>8</v>
          </cell>
          <cell r="BS52">
            <v>8</v>
          </cell>
          <cell r="BT52">
            <v>8</v>
          </cell>
          <cell r="BU52">
            <v>8</v>
          </cell>
          <cell r="BV52">
            <v>8</v>
          </cell>
          <cell r="BW52">
            <v>8</v>
          </cell>
          <cell r="BX52">
            <v>0</v>
          </cell>
          <cell r="BY52">
            <v>8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</row>
        <row r="53">
          <cell r="A53">
            <v>46</v>
          </cell>
          <cell r="B53" t="str">
            <v>1010024</v>
          </cell>
          <cell r="C53">
            <v>1</v>
          </cell>
          <cell r="D53">
            <v>0</v>
          </cell>
          <cell r="E53">
            <v>1</v>
          </cell>
          <cell r="F53">
            <v>0</v>
          </cell>
          <cell r="G53">
            <v>0</v>
          </cell>
          <cell r="H53">
            <v>2</v>
          </cell>
          <cell r="I53">
            <v>4</v>
          </cell>
          <cell r="J53">
            <v>1</v>
          </cell>
          <cell r="K53" t="str">
            <v>TTE. CRL. ALFREDO BONIFAZ</v>
          </cell>
          <cell r="L53" t="str">
            <v>RIMAC</v>
          </cell>
          <cell r="M53" t="str">
            <v>VILLA MILITAR</v>
          </cell>
          <cell r="N53">
            <v>0</v>
          </cell>
          <cell r="O53">
            <v>2</v>
          </cell>
          <cell r="P53">
            <v>2</v>
          </cell>
          <cell r="R53" t="str">
            <v>SI</v>
          </cell>
          <cell r="S53" t="str">
            <v>SI</v>
          </cell>
          <cell r="T53" t="str">
            <v>SI</v>
          </cell>
          <cell r="U53" t="str">
            <v>SI</v>
          </cell>
          <cell r="V53" t="str">
            <v>SI</v>
          </cell>
          <cell r="W53" t="str">
            <v>SI</v>
          </cell>
          <cell r="X53" t="str">
            <v>SI</v>
          </cell>
          <cell r="Y53" t="str">
            <v>NO</v>
          </cell>
          <cell r="Z53" t="str">
            <v>NO</v>
          </cell>
          <cell r="AB53">
            <v>4</v>
          </cell>
          <cell r="AC53">
            <v>4</v>
          </cell>
          <cell r="AD53">
            <v>4</v>
          </cell>
          <cell r="AE53">
            <v>4</v>
          </cell>
          <cell r="AF53">
            <v>4</v>
          </cell>
          <cell r="AG53">
            <v>8</v>
          </cell>
          <cell r="AH53">
            <v>4</v>
          </cell>
          <cell r="AI53">
            <v>4</v>
          </cell>
          <cell r="AJ53">
            <v>4</v>
          </cell>
          <cell r="AK53">
            <v>24</v>
          </cell>
          <cell r="AL53">
            <v>16</v>
          </cell>
          <cell r="AM53">
            <v>4</v>
          </cell>
          <cell r="AN53">
            <v>0</v>
          </cell>
          <cell r="AO53">
            <v>2</v>
          </cell>
          <cell r="AP53">
            <v>2</v>
          </cell>
          <cell r="AQ53">
            <v>2</v>
          </cell>
          <cell r="AR53">
            <v>0</v>
          </cell>
          <cell r="AS53">
            <v>4</v>
          </cell>
          <cell r="AT53">
            <v>0</v>
          </cell>
          <cell r="AU53">
            <v>4</v>
          </cell>
          <cell r="AV53">
            <v>0</v>
          </cell>
          <cell r="AW53">
            <v>4</v>
          </cell>
          <cell r="AX53">
            <v>4</v>
          </cell>
          <cell r="AY53">
            <v>4</v>
          </cell>
          <cell r="AZ53">
            <v>4</v>
          </cell>
          <cell r="BA53">
            <v>4</v>
          </cell>
          <cell r="BB53">
            <v>4</v>
          </cell>
          <cell r="BC53">
            <v>4</v>
          </cell>
          <cell r="BD53">
            <v>4</v>
          </cell>
          <cell r="BE53">
            <v>0</v>
          </cell>
          <cell r="BF53">
            <v>5</v>
          </cell>
          <cell r="BG53">
            <v>5</v>
          </cell>
          <cell r="BH53">
            <v>5</v>
          </cell>
          <cell r="BI53">
            <v>0</v>
          </cell>
          <cell r="BJ53">
            <v>8</v>
          </cell>
          <cell r="BK53">
            <v>8</v>
          </cell>
          <cell r="BL53">
            <v>8</v>
          </cell>
          <cell r="BM53">
            <v>8</v>
          </cell>
          <cell r="BN53">
            <v>8</v>
          </cell>
          <cell r="BO53">
            <v>8</v>
          </cell>
          <cell r="BP53">
            <v>8</v>
          </cell>
          <cell r="BQ53">
            <v>0</v>
          </cell>
          <cell r="BR53">
            <v>5</v>
          </cell>
          <cell r="BS53">
            <v>5</v>
          </cell>
          <cell r="BT53">
            <v>5</v>
          </cell>
          <cell r="BU53">
            <v>5</v>
          </cell>
          <cell r="BV53">
            <v>5</v>
          </cell>
          <cell r="BW53">
            <v>5</v>
          </cell>
          <cell r="BX53">
            <v>0</v>
          </cell>
          <cell r="BY53">
            <v>5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</row>
        <row r="54">
          <cell r="A54">
            <v>47</v>
          </cell>
          <cell r="B54" t="str">
            <v>1377001</v>
          </cell>
          <cell r="C54">
            <v>1</v>
          </cell>
          <cell r="D54">
            <v>3</v>
          </cell>
          <cell r="E54">
            <v>7</v>
          </cell>
          <cell r="F54">
            <v>7</v>
          </cell>
          <cell r="G54">
            <v>0</v>
          </cell>
          <cell r="H54">
            <v>0</v>
          </cell>
          <cell r="I54">
            <v>1</v>
          </cell>
          <cell r="J54">
            <v>1</v>
          </cell>
          <cell r="K54" t="str">
            <v>3017</v>
          </cell>
          <cell r="L54" t="str">
            <v>RIMAC</v>
          </cell>
          <cell r="M54" t="str">
            <v>MARISCAL CASTILLA</v>
          </cell>
          <cell r="N54">
            <v>2</v>
          </cell>
          <cell r="O54">
            <v>2</v>
          </cell>
          <cell r="P54">
            <v>2</v>
          </cell>
          <cell r="R54" t="str">
            <v>SI</v>
          </cell>
          <cell r="S54" t="str">
            <v>SI</v>
          </cell>
          <cell r="T54" t="str">
            <v>SI</v>
          </cell>
          <cell r="U54" t="str">
            <v>SI</v>
          </cell>
          <cell r="V54" t="str">
            <v>NO</v>
          </cell>
          <cell r="W54" t="str">
            <v>NO</v>
          </cell>
          <cell r="X54" t="str">
            <v>NO</v>
          </cell>
          <cell r="Y54" t="str">
            <v>NO</v>
          </cell>
          <cell r="Z54" t="str">
            <v>NO</v>
          </cell>
          <cell r="AB54">
            <v>6</v>
          </cell>
          <cell r="AC54">
            <v>6</v>
          </cell>
          <cell r="AD54">
            <v>6</v>
          </cell>
          <cell r="AE54">
            <v>6</v>
          </cell>
          <cell r="AF54">
            <v>6</v>
          </cell>
          <cell r="AG54">
            <v>12</v>
          </cell>
          <cell r="AH54">
            <v>6</v>
          </cell>
          <cell r="AI54">
            <v>6</v>
          </cell>
          <cell r="AJ54">
            <v>6</v>
          </cell>
          <cell r="AK54">
            <v>36</v>
          </cell>
          <cell r="AL54">
            <v>24</v>
          </cell>
          <cell r="AM54">
            <v>6</v>
          </cell>
          <cell r="AN54">
            <v>0</v>
          </cell>
          <cell r="AO54">
            <v>2</v>
          </cell>
          <cell r="AP54">
            <v>2</v>
          </cell>
          <cell r="AQ54">
            <v>2</v>
          </cell>
          <cell r="AR54">
            <v>0</v>
          </cell>
          <cell r="AS54">
            <v>6</v>
          </cell>
          <cell r="AT54">
            <v>0</v>
          </cell>
          <cell r="AU54">
            <v>4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</row>
        <row r="55">
          <cell r="A55">
            <v>48</v>
          </cell>
          <cell r="B55">
            <v>7802123</v>
          </cell>
          <cell r="C55">
            <v>7</v>
          </cell>
          <cell r="D55">
            <v>8</v>
          </cell>
          <cell r="E55">
            <v>0</v>
          </cell>
          <cell r="F55">
            <v>2</v>
          </cell>
          <cell r="G55">
            <v>1</v>
          </cell>
          <cell r="H55">
            <v>2</v>
          </cell>
          <cell r="I55">
            <v>3</v>
          </cell>
          <cell r="J55">
            <v>3</v>
          </cell>
          <cell r="K55" t="str">
            <v>0392-2 CUNA MADRID</v>
          </cell>
          <cell r="L55" t="str">
            <v>RIMAC</v>
          </cell>
          <cell r="M55" t="str">
            <v>Pj, Ceciclia del Risco S/N</v>
          </cell>
          <cell r="N55">
            <v>1</v>
          </cell>
          <cell r="O55">
            <v>0</v>
          </cell>
          <cell r="P55">
            <v>0</v>
          </cell>
          <cell r="R55" t="str">
            <v>SI</v>
          </cell>
          <cell r="S55" t="str">
            <v>SI</v>
          </cell>
          <cell r="T55" t="str">
            <v>SI</v>
          </cell>
          <cell r="U55" t="str">
            <v>SI</v>
          </cell>
          <cell r="V55" t="str">
            <v>NO</v>
          </cell>
          <cell r="W55" t="str">
            <v>NO</v>
          </cell>
          <cell r="X55" t="str">
            <v>NO</v>
          </cell>
          <cell r="Y55" t="str">
            <v>NO</v>
          </cell>
          <cell r="Z55" t="str">
            <v>NO</v>
          </cell>
          <cell r="AB55">
            <v>1</v>
          </cell>
          <cell r="AC55">
            <v>1</v>
          </cell>
          <cell r="AD55">
            <v>1</v>
          </cell>
          <cell r="AE55">
            <v>1</v>
          </cell>
          <cell r="AF55">
            <v>1</v>
          </cell>
          <cell r="AG55">
            <v>2</v>
          </cell>
          <cell r="AH55">
            <v>1</v>
          </cell>
          <cell r="AI55">
            <v>1</v>
          </cell>
          <cell r="AJ55">
            <v>1</v>
          </cell>
          <cell r="AK55">
            <v>6</v>
          </cell>
          <cell r="AL55">
            <v>4</v>
          </cell>
          <cell r="AM55">
            <v>1</v>
          </cell>
          <cell r="AN55">
            <v>0</v>
          </cell>
          <cell r="AO55">
            <v>0</v>
          </cell>
          <cell r="AP55">
            <v>0</v>
          </cell>
          <cell r="AQ55">
            <v>2</v>
          </cell>
          <cell r="AR55">
            <v>0</v>
          </cell>
          <cell r="AS55">
            <v>1</v>
          </cell>
          <cell r="AT55">
            <v>0</v>
          </cell>
          <cell r="AU55">
            <v>1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</row>
        <row r="56">
          <cell r="A56">
            <v>0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str">
            <v>TOTAL RIMAC</v>
          </cell>
          <cell r="L56">
            <v>0</v>
          </cell>
          <cell r="M56">
            <v>0</v>
          </cell>
          <cell r="N56">
            <v>54</v>
          </cell>
          <cell r="O56">
            <v>61</v>
          </cell>
          <cell r="P56">
            <v>59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B56">
            <v>211</v>
          </cell>
          <cell r="AC56">
            <v>211</v>
          </cell>
          <cell r="AD56">
            <v>211</v>
          </cell>
          <cell r="AE56">
            <v>211</v>
          </cell>
          <cell r="AF56">
            <v>211</v>
          </cell>
          <cell r="AG56">
            <v>422</v>
          </cell>
          <cell r="AH56">
            <v>211</v>
          </cell>
          <cell r="AI56">
            <v>211</v>
          </cell>
          <cell r="AJ56">
            <v>211</v>
          </cell>
          <cell r="AK56">
            <v>1266</v>
          </cell>
          <cell r="AL56">
            <v>844</v>
          </cell>
          <cell r="AM56">
            <v>211</v>
          </cell>
          <cell r="AN56">
            <v>0</v>
          </cell>
          <cell r="AO56">
            <v>142</v>
          </cell>
          <cell r="AP56">
            <v>142</v>
          </cell>
          <cell r="AQ56">
            <v>48</v>
          </cell>
          <cell r="AR56">
            <v>0</v>
          </cell>
          <cell r="AS56">
            <v>192</v>
          </cell>
          <cell r="AT56">
            <v>0</v>
          </cell>
          <cell r="AU56">
            <v>128</v>
          </cell>
          <cell r="AV56">
            <v>0</v>
          </cell>
          <cell r="AW56">
            <v>11</v>
          </cell>
          <cell r="AX56">
            <v>11</v>
          </cell>
          <cell r="AY56">
            <v>11</v>
          </cell>
          <cell r="AZ56">
            <v>11</v>
          </cell>
          <cell r="BA56">
            <v>11</v>
          </cell>
          <cell r="BB56">
            <v>11</v>
          </cell>
          <cell r="BC56">
            <v>11</v>
          </cell>
          <cell r="BD56">
            <v>11</v>
          </cell>
          <cell r="BE56">
            <v>0</v>
          </cell>
          <cell r="BF56">
            <v>13</v>
          </cell>
          <cell r="BG56">
            <v>13</v>
          </cell>
          <cell r="BH56">
            <v>13</v>
          </cell>
          <cell r="BI56">
            <v>0</v>
          </cell>
          <cell r="BJ56">
            <v>18</v>
          </cell>
          <cell r="BK56">
            <v>18</v>
          </cell>
          <cell r="BL56">
            <v>18</v>
          </cell>
          <cell r="BM56">
            <v>18</v>
          </cell>
          <cell r="BN56">
            <v>18</v>
          </cell>
          <cell r="BO56">
            <v>18</v>
          </cell>
          <cell r="BP56">
            <v>18</v>
          </cell>
          <cell r="BQ56">
            <v>0</v>
          </cell>
          <cell r="BR56">
            <v>13</v>
          </cell>
          <cell r="BS56">
            <v>13</v>
          </cell>
          <cell r="BT56">
            <v>13</v>
          </cell>
          <cell r="BU56">
            <v>13</v>
          </cell>
          <cell r="BV56">
            <v>13</v>
          </cell>
          <cell r="BW56">
            <v>13</v>
          </cell>
          <cell r="BX56">
            <v>0</v>
          </cell>
          <cell r="BY56">
            <v>13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</row>
        <row r="57">
          <cell r="A57">
            <v>0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AN57">
            <v>0</v>
          </cell>
          <cell r="AR57">
            <v>0</v>
          </cell>
          <cell r="AT57">
            <v>0</v>
          </cell>
          <cell r="AV57">
            <v>0</v>
          </cell>
          <cell r="BE57">
            <v>0</v>
          </cell>
          <cell r="BI57">
            <v>0</v>
          </cell>
          <cell r="BQ57">
            <v>0</v>
          </cell>
          <cell r="BX57">
            <v>0</v>
          </cell>
          <cell r="BZ57">
            <v>0</v>
          </cell>
          <cell r="CF57">
            <v>0</v>
          </cell>
        </row>
        <row r="58">
          <cell r="A58">
            <v>49</v>
          </cell>
          <cell r="B58" t="str">
            <v>0703819</v>
          </cell>
          <cell r="C58">
            <v>0</v>
          </cell>
          <cell r="D58">
            <v>7</v>
          </cell>
          <cell r="E58">
            <v>0</v>
          </cell>
          <cell r="F58">
            <v>3</v>
          </cell>
          <cell r="G58">
            <v>8</v>
          </cell>
          <cell r="H58">
            <v>1</v>
          </cell>
          <cell r="I58">
            <v>9</v>
          </cell>
          <cell r="J58">
            <v>10</v>
          </cell>
          <cell r="K58" t="str">
            <v>0002</v>
          </cell>
          <cell r="L58" t="str">
            <v>SMP</v>
          </cell>
          <cell r="M58" t="str">
            <v>URBANIZACION  PERU</v>
          </cell>
          <cell r="N58">
            <v>2</v>
          </cell>
          <cell r="O58">
            <v>1</v>
          </cell>
          <cell r="P58">
            <v>1</v>
          </cell>
          <cell r="R58" t="str">
            <v>SI</v>
          </cell>
          <cell r="S58" t="str">
            <v>SI</v>
          </cell>
          <cell r="T58" t="str">
            <v>SI</v>
          </cell>
          <cell r="U58" t="str">
            <v>SI</v>
          </cell>
          <cell r="V58" t="str">
            <v>NO</v>
          </cell>
          <cell r="W58" t="str">
            <v>NO</v>
          </cell>
          <cell r="X58" t="str">
            <v>NO</v>
          </cell>
          <cell r="Y58" t="str">
            <v>NO</v>
          </cell>
          <cell r="Z58" t="str">
            <v>NO</v>
          </cell>
          <cell r="AB58">
            <v>4</v>
          </cell>
          <cell r="AC58">
            <v>4</v>
          </cell>
          <cell r="AD58">
            <v>4</v>
          </cell>
          <cell r="AE58">
            <v>4</v>
          </cell>
          <cell r="AF58">
            <v>4</v>
          </cell>
          <cell r="AG58">
            <v>8</v>
          </cell>
          <cell r="AH58">
            <v>4</v>
          </cell>
          <cell r="AI58">
            <v>4</v>
          </cell>
          <cell r="AJ58">
            <v>4</v>
          </cell>
          <cell r="AK58">
            <v>24</v>
          </cell>
          <cell r="AL58">
            <v>16</v>
          </cell>
          <cell r="AM58">
            <v>4</v>
          </cell>
          <cell r="AN58">
            <v>0</v>
          </cell>
          <cell r="AO58">
            <v>2</v>
          </cell>
          <cell r="AP58">
            <v>2</v>
          </cell>
          <cell r="AQ58">
            <v>2</v>
          </cell>
          <cell r="AR58">
            <v>0</v>
          </cell>
          <cell r="AS58">
            <v>4</v>
          </cell>
          <cell r="AT58">
            <v>0</v>
          </cell>
          <cell r="AU58">
            <v>2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</row>
        <row r="59">
          <cell r="A59">
            <v>50</v>
          </cell>
          <cell r="B59" t="str">
            <v>0540666</v>
          </cell>
          <cell r="C59">
            <v>0</v>
          </cell>
          <cell r="D59">
            <v>5</v>
          </cell>
          <cell r="E59">
            <v>4</v>
          </cell>
          <cell r="F59">
            <v>0</v>
          </cell>
          <cell r="G59">
            <v>6</v>
          </cell>
          <cell r="H59">
            <v>6</v>
          </cell>
          <cell r="I59">
            <v>6</v>
          </cell>
          <cell r="J59">
            <v>7</v>
          </cell>
          <cell r="K59" t="str">
            <v>0003 NUESTRA SEÑORA DEL ROSARIO</v>
          </cell>
          <cell r="L59" t="str">
            <v>SMP</v>
          </cell>
          <cell r="M59" t="str">
            <v>HACIENDA NARANJAL</v>
          </cell>
          <cell r="N59">
            <v>3</v>
          </cell>
          <cell r="O59">
            <v>3</v>
          </cell>
          <cell r="P59">
            <v>3</v>
          </cell>
          <cell r="R59" t="str">
            <v>SI</v>
          </cell>
          <cell r="S59" t="str">
            <v>SI</v>
          </cell>
          <cell r="T59" t="str">
            <v>SI</v>
          </cell>
          <cell r="U59" t="str">
            <v>SI</v>
          </cell>
          <cell r="V59" t="str">
            <v>NO</v>
          </cell>
          <cell r="W59" t="str">
            <v>NO</v>
          </cell>
          <cell r="X59" t="str">
            <v>NO</v>
          </cell>
          <cell r="Y59" t="str">
            <v>NO</v>
          </cell>
          <cell r="Z59" t="str">
            <v>NO</v>
          </cell>
          <cell r="AB59">
            <v>11</v>
          </cell>
          <cell r="AC59">
            <v>11</v>
          </cell>
          <cell r="AD59">
            <v>11</v>
          </cell>
          <cell r="AE59">
            <v>11</v>
          </cell>
          <cell r="AF59">
            <v>11</v>
          </cell>
          <cell r="AG59">
            <v>22</v>
          </cell>
          <cell r="AH59">
            <v>11</v>
          </cell>
          <cell r="AI59">
            <v>11</v>
          </cell>
          <cell r="AJ59">
            <v>11</v>
          </cell>
          <cell r="AK59">
            <v>66</v>
          </cell>
          <cell r="AL59">
            <v>44</v>
          </cell>
          <cell r="AM59">
            <v>11</v>
          </cell>
          <cell r="AN59">
            <v>0</v>
          </cell>
          <cell r="AO59">
            <v>5</v>
          </cell>
          <cell r="AP59">
            <v>5</v>
          </cell>
          <cell r="AQ59">
            <v>2</v>
          </cell>
          <cell r="AR59">
            <v>0</v>
          </cell>
          <cell r="AS59">
            <v>10</v>
          </cell>
          <cell r="AT59">
            <v>0</v>
          </cell>
          <cell r="AU59">
            <v>6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</row>
        <row r="60">
          <cell r="A60">
            <v>51</v>
          </cell>
          <cell r="B60" t="str">
            <v>0435420</v>
          </cell>
          <cell r="C60">
            <v>0</v>
          </cell>
          <cell r="D60">
            <v>4</v>
          </cell>
          <cell r="E60">
            <v>3</v>
          </cell>
          <cell r="F60">
            <v>5</v>
          </cell>
          <cell r="G60">
            <v>4</v>
          </cell>
          <cell r="H60">
            <v>2</v>
          </cell>
          <cell r="I60">
            <v>0</v>
          </cell>
          <cell r="J60">
            <v>6</v>
          </cell>
          <cell r="K60" t="str">
            <v>0004</v>
          </cell>
          <cell r="L60" t="str">
            <v>SMP</v>
          </cell>
          <cell r="M60" t="str">
            <v>BARRIO OBRERO</v>
          </cell>
          <cell r="N60">
            <v>4</v>
          </cell>
          <cell r="O60">
            <v>4</v>
          </cell>
          <cell r="P60">
            <v>4</v>
          </cell>
          <cell r="R60" t="str">
            <v>SI</v>
          </cell>
          <cell r="S60" t="str">
            <v>SI</v>
          </cell>
          <cell r="T60" t="str">
            <v>SI</v>
          </cell>
          <cell r="U60" t="str">
            <v>SI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B60">
            <v>14</v>
          </cell>
          <cell r="AC60">
            <v>14</v>
          </cell>
          <cell r="AD60">
            <v>14</v>
          </cell>
          <cell r="AE60">
            <v>14</v>
          </cell>
          <cell r="AF60">
            <v>14</v>
          </cell>
          <cell r="AG60">
            <v>28</v>
          </cell>
          <cell r="AH60">
            <v>14</v>
          </cell>
          <cell r="AI60">
            <v>14</v>
          </cell>
          <cell r="AJ60">
            <v>14</v>
          </cell>
          <cell r="AK60">
            <v>84</v>
          </cell>
          <cell r="AL60">
            <v>56</v>
          </cell>
          <cell r="AM60">
            <v>14</v>
          </cell>
          <cell r="AN60">
            <v>0</v>
          </cell>
          <cell r="AO60">
            <v>9</v>
          </cell>
          <cell r="AP60">
            <v>9</v>
          </cell>
          <cell r="AQ60">
            <v>2</v>
          </cell>
          <cell r="AR60">
            <v>0</v>
          </cell>
          <cell r="AS60">
            <v>13</v>
          </cell>
          <cell r="AT60">
            <v>0</v>
          </cell>
          <cell r="AU60">
            <v>8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</row>
        <row r="61">
          <cell r="A61">
            <v>52</v>
          </cell>
          <cell r="B61" t="str">
            <v>0732107</v>
          </cell>
          <cell r="C61">
            <v>0</v>
          </cell>
          <cell r="D61">
            <v>7</v>
          </cell>
          <cell r="E61">
            <v>3</v>
          </cell>
          <cell r="F61">
            <v>2</v>
          </cell>
          <cell r="G61">
            <v>1</v>
          </cell>
          <cell r="H61">
            <v>0</v>
          </cell>
          <cell r="I61">
            <v>7</v>
          </cell>
          <cell r="J61">
            <v>7</v>
          </cell>
          <cell r="K61" t="str">
            <v>0005</v>
          </cell>
          <cell r="L61" t="str">
            <v>SMP</v>
          </cell>
          <cell r="M61" t="str">
            <v>SAN DIEGO</v>
          </cell>
          <cell r="N61">
            <v>1</v>
          </cell>
          <cell r="O61">
            <v>2</v>
          </cell>
          <cell r="P61">
            <v>1</v>
          </cell>
          <cell r="R61" t="str">
            <v>SI</v>
          </cell>
          <cell r="S61" t="str">
            <v>SI</v>
          </cell>
          <cell r="T61" t="str">
            <v>SI</v>
          </cell>
          <cell r="U61" t="str">
            <v>SI</v>
          </cell>
          <cell r="V61" t="str">
            <v>NO</v>
          </cell>
          <cell r="W61" t="str">
            <v>NO</v>
          </cell>
          <cell r="X61" t="str">
            <v>NO</v>
          </cell>
          <cell r="Y61" t="str">
            <v>NO</v>
          </cell>
          <cell r="Z61" t="str">
            <v>NO</v>
          </cell>
          <cell r="AB61">
            <v>4</v>
          </cell>
          <cell r="AC61">
            <v>4</v>
          </cell>
          <cell r="AD61">
            <v>4</v>
          </cell>
          <cell r="AE61">
            <v>4</v>
          </cell>
          <cell r="AF61">
            <v>4</v>
          </cell>
          <cell r="AG61">
            <v>8</v>
          </cell>
          <cell r="AH61">
            <v>4</v>
          </cell>
          <cell r="AI61">
            <v>4</v>
          </cell>
          <cell r="AJ61">
            <v>4</v>
          </cell>
          <cell r="AK61">
            <v>24</v>
          </cell>
          <cell r="AL61">
            <v>16</v>
          </cell>
          <cell r="AM61">
            <v>4</v>
          </cell>
          <cell r="AN61">
            <v>0</v>
          </cell>
          <cell r="AO61">
            <v>3</v>
          </cell>
          <cell r="AP61">
            <v>3</v>
          </cell>
          <cell r="AQ61">
            <v>2</v>
          </cell>
          <cell r="AR61">
            <v>0</v>
          </cell>
          <cell r="AS61">
            <v>4</v>
          </cell>
          <cell r="AT61">
            <v>0</v>
          </cell>
          <cell r="AU61">
            <v>3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</row>
        <row r="62">
          <cell r="A62">
            <v>53</v>
          </cell>
          <cell r="B62" t="str">
            <v>0764175</v>
          </cell>
          <cell r="C62">
            <v>0</v>
          </cell>
          <cell r="D62">
            <v>7</v>
          </cell>
          <cell r="E62">
            <v>6</v>
          </cell>
          <cell r="F62">
            <v>4</v>
          </cell>
          <cell r="G62">
            <v>1</v>
          </cell>
          <cell r="H62">
            <v>7</v>
          </cell>
          <cell r="I62">
            <v>5</v>
          </cell>
          <cell r="J62">
            <v>8</v>
          </cell>
          <cell r="K62" t="str">
            <v>0009</v>
          </cell>
          <cell r="L62" t="str">
            <v>SMP</v>
          </cell>
          <cell r="M62" t="str">
            <v>NARANJAL</v>
          </cell>
          <cell r="N62">
            <v>3</v>
          </cell>
          <cell r="O62">
            <v>6</v>
          </cell>
          <cell r="P62">
            <v>5</v>
          </cell>
          <cell r="R62" t="str">
            <v>SI</v>
          </cell>
          <cell r="S62" t="str">
            <v>SI</v>
          </cell>
          <cell r="T62" t="str">
            <v>SI</v>
          </cell>
          <cell r="U62" t="str">
            <v>SI</v>
          </cell>
          <cell r="V62" t="str">
            <v>NO</v>
          </cell>
          <cell r="W62" t="str">
            <v>NO</v>
          </cell>
          <cell r="X62" t="str">
            <v>NO</v>
          </cell>
          <cell r="Y62" t="str">
            <v>NO</v>
          </cell>
          <cell r="Z62" t="str">
            <v>NO</v>
          </cell>
          <cell r="AB62">
            <v>17</v>
          </cell>
          <cell r="AC62">
            <v>17</v>
          </cell>
          <cell r="AD62">
            <v>17</v>
          </cell>
          <cell r="AE62">
            <v>17</v>
          </cell>
          <cell r="AF62">
            <v>17</v>
          </cell>
          <cell r="AG62">
            <v>34</v>
          </cell>
          <cell r="AH62">
            <v>17</v>
          </cell>
          <cell r="AI62">
            <v>17</v>
          </cell>
          <cell r="AJ62">
            <v>17</v>
          </cell>
          <cell r="AK62">
            <v>102</v>
          </cell>
          <cell r="AL62">
            <v>68</v>
          </cell>
          <cell r="AM62">
            <v>17</v>
          </cell>
          <cell r="AN62">
            <v>0</v>
          </cell>
          <cell r="AO62">
            <v>14</v>
          </cell>
          <cell r="AP62">
            <v>14</v>
          </cell>
          <cell r="AQ62">
            <v>2</v>
          </cell>
          <cell r="AR62">
            <v>0</v>
          </cell>
          <cell r="AS62">
            <v>15</v>
          </cell>
          <cell r="AT62">
            <v>0</v>
          </cell>
          <cell r="AU62">
            <v>11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</row>
        <row r="63">
          <cell r="A63">
            <v>54</v>
          </cell>
          <cell r="B63" t="str">
            <v>0435479</v>
          </cell>
          <cell r="C63">
            <v>0</v>
          </cell>
          <cell r="D63">
            <v>4</v>
          </cell>
          <cell r="E63">
            <v>3</v>
          </cell>
          <cell r="F63">
            <v>5</v>
          </cell>
          <cell r="G63">
            <v>4</v>
          </cell>
          <cell r="H63">
            <v>7</v>
          </cell>
          <cell r="I63">
            <v>9</v>
          </cell>
          <cell r="J63">
            <v>9</v>
          </cell>
          <cell r="K63" t="str">
            <v>0011 "SAGRADO CORAZON  DE JESÙS"</v>
          </cell>
          <cell r="L63" t="str">
            <v>SMP</v>
          </cell>
          <cell r="M63" t="str">
            <v>URB. PERÙ</v>
          </cell>
          <cell r="N63">
            <v>3</v>
          </cell>
          <cell r="O63">
            <v>4</v>
          </cell>
          <cell r="P63">
            <v>3</v>
          </cell>
          <cell r="R63" t="str">
            <v>SI</v>
          </cell>
          <cell r="S63" t="str">
            <v>SI</v>
          </cell>
          <cell r="T63" t="str">
            <v>SI</v>
          </cell>
          <cell r="U63" t="str">
            <v>SI</v>
          </cell>
          <cell r="V63" t="str">
            <v>NO</v>
          </cell>
          <cell r="W63" t="str">
            <v>NO</v>
          </cell>
          <cell r="X63" t="str">
            <v>NO</v>
          </cell>
          <cell r="Y63" t="str">
            <v>NO</v>
          </cell>
          <cell r="Z63" t="str">
            <v>NO</v>
          </cell>
          <cell r="AB63">
            <v>11</v>
          </cell>
          <cell r="AC63">
            <v>11</v>
          </cell>
          <cell r="AD63">
            <v>11</v>
          </cell>
          <cell r="AE63">
            <v>11</v>
          </cell>
          <cell r="AF63">
            <v>11</v>
          </cell>
          <cell r="AG63">
            <v>22</v>
          </cell>
          <cell r="AH63">
            <v>11</v>
          </cell>
          <cell r="AI63">
            <v>11</v>
          </cell>
          <cell r="AJ63">
            <v>11</v>
          </cell>
          <cell r="AK63">
            <v>66</v>
          </cell>
          <cell r="AL63">
            <v>44</v>
          </cell>
          <cell r="AM63">
            <v>11</v>
          </cell>
          <cell r="AN63">
            <v>0</v>
          </cell>
          <cell r="AO63">
            <v>8</v>
          </cell>
          <cell r="AP63">
            <v>8</v>
          </cell>
          <cell r="AQ63">
            <v>2</v>
          </cell>
          <cell r="AR63">
            <v>0</v>
          </cell>
          <cell r="AS63">
            <v>11</v>
          </cell>
          <cell r="AT63">
            <v>0</v>
          </cell>
          <cell r="AU63">
            <v>7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</row>
        <row r="64">
          <cell r="A64">
            <v>55</v>
          </cell>
          <cell r="B64" t="str">
            <v>0880419</v>
          </cell>
          <cell r="C64">
            <v>0</v>
          </cell>
          <cell r="D64">
            <v>8</v>
          </cell>
          <cell r="E64">
            <v>8</v>
          </cell>
          <cell r="F64">
            <v>0</v>
          </cell>
          <cell r="G64">
            <v>4</v>
          </cell>
          <cell r="H64">
            <v>1</v>
          </cell>
          <cell r="I64">
            <v>9</v>
          </cell>
          <cell r="J64">
            <v>12</v>
          </cell>
          <cell r="K64" t="str">
            <v>0015 LOS LIRIOS</v>
          </cell>
          <cell r="L64" t="str">
            <v>SMP</v>
          </cell>
          <cell r="M64" t="str">
            <v>LOS LIRIOS</v>
          </cell>
          <cell r="N64">
            <v>1</v>
          </cell>
          <cell r="O64">
            <v>2</v>
          </cell>
          <cell r="P64">
            <v>2</v>
          </cell>
          <cell r="R64" t="str">
            <v>SI</v>
          </cell>
          <cell r="S64" t="str">
            <v>SI</v>
          </cell>
          <cell r="T64" t="str">
            <v>SI</v>
          </cell>
          <cell r="U64" t="str">
            <v>SI</v>
          </cell>
          <cell r="V64" t="str">
            <v>NO</v>
          </cell>
          <cell r="W64" t="str">
            <v>NO</v>
          </cell>
          <cell r="X64" t="str">
            <v>NO</v>
          </cell>
          <cell r="Y64" t="str">
            <v>NO</v>
          </cell>
          <cell r="Z64" t="str">
            <v>NO</v>
          </cell>
          <cell r="AB64">
            <v>5</v>
          </cell>
          <cell r="AC64">
            <v>5</v>
          </cell>
          <cell r="AD64">
            <v>5</v>
          </cell>
          <cell r="AE64">
            <v>5</v>
          </cell>
          <cell r="AF64">
            <v>5</v>
          </cell>
          <cell r="AG64">
            <v>10</v>
          </cell>
          <cell r="AH64">
            <v>5</v>
          </cell>
          <cell r="AI64">
            <v>5</v>
          </cell>
          <cell r="AJ64">
            <v>5</v>
          </cell>
          <cell r="AK64">
            <v>30</v>
          </cell>
          <cell r="AL64">
            <v>20</v>
          </cell>
          <cell r="AM64">
            <v>5</v>
          </cell>
          <cell r="AN64">
            <v>0</v>
          </cell>
          <cell r="AO64">
            <v>4</v>
          </cell>
          <cell r="AP64">
            <v>4</v>
          </cell>
          <cell r="AQ64">
            <v>2</v>
          </cell>
          <cell r="AR64">
            <v>0</v>
          </cell>
          <cell r="AS64">
            <v>5</v>
          </cell>
          <cell r="AT64">
            <v>0</v>
          </cell>
          <cell r="AU64">
            <v>4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</row>
        <row r="65">
          <cell r="A65">
            <v>56</v>
          </cell>
          <cell r="B65" t="str">
            <v>0880427</v>
          </cell>
          <cell r="C65">
            <v>0</v>
          </cell>
          <cell r="D65">
            <v>8</v>
          </cell>
          <cell r="E65">
            <v>8</v>
          </cell>
          <cell r="F65">
            <v>0</v>
          </cell>
          <cell r="G65">
            <v>4</v>
          </cell>
          <cell r="H65">
            <v>2</v>
          </cell>
          <cell r="I65">
            <v>7</v>
          </cell>
          <cell r="J65">
            <v>12</v>
          </cell>
          <cell r="K65" t="str">
            <v>0016 JUAN PABLO PEREGRINO</v>
          </cell>
          <cell r="L65" t="str">
            <v>SMP</v>
          </cell>
          <cell r="M65" t="str">
            <v>JUAN PABLO II</v>
          </cell>
          <cell r="N65">
            <v>2</v>
          </cell>
          <cell r="O65">
            <v>2</v>
          </cell>
          <cell r="P65">
            <v>2</v>
          </cell>
          <cell r="R65" t="str">
            <v>SI</v>
          </cell>
          <cell r="S65" t="str">
            <v>SI</v>
          </cell>
          <cell r="T65" t="str">
            <v>SI</v>
          </cell>
          <cell r="U65" t="str">
            <v>SI</v>
          </cell>
          <cell r="V65" t="str">
            <v>NO</v>
          </cell>
          <cell r="W65" t="str">
            <v>NO</v>
          </cell>
          <cell r="X65" t="str">
            <v>NO</v>
          </cell>
          <cell r="Y65" t="str">
            <v>NO</v>
          </cell>
          <cell r="Z65" t="str">
            <v>NO</v>
          </cell>
          <cell r="AB65">
            <v>6</v>
          </cell>
          <cell r="AC65">
            <v>6</v>
          </cell>
          <cell r="AD65">
            <v>6</v>
          </cell>
          <cell r="AE65">
            <v>6</v>
          </cell>
          <cell r="AF65">
            <v>6</v>
          </cell>
          <cell r="AG65">
            <v>12</v>
          </cell>
          <cell r="AH65">
            <v>6</v>
          </cell>
          <cell r="AI65">
            <v>6</v>
          </cell>
          <cell r="AJ65">
            <v>6</v>
          </cell>
          <cell r="AK65">
            <v>36</v>
          </cell>
          <cell r="AL65">
            <v>24</v>
          </cell>
          <cell r="AM65">
            <v>6</v>
          </cell>
          <cell r="AN65">
            <v>0</v>
          </cell>
          <cell r="AO65">
            <v>4</v>
          </cell>
          <cell r="AP65">
            <v>4</v>
          </cell>
          <cell r="AQ65">
            <v>2</v>
          </cell>
          <cell r="AR65">
            <v>0</v>
          </cell>
          <cell r="AS65">
            <v>6</v>
          </cell>
          <cell r="AT65">
            <v>0</v>
          </cell>
          <cell r="AU65">
            <v>4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</row>
        <row r="66">
          <cell r="A66">
            <v>57</v>
          </cell>
          <cell r="B66" t="str">
            <v>0915132</v>
          </cell>
          <cell r="C66">
            <v>0</v>
          </cell>
          <cell r="D66">
            <v>9</v>
          </cell>
          <cell r="E66">
            <v>1</v>
          </cell>
          <cell r="F66">
            <v>5</v>
          </cell>
          <cell r="G66">
            <v>1</v>
          </cell>
          <cell r="H66">
            <v>3</v>
          </cell>
          <cell r="I66">
            <v>2</v>
          </cell>
          <cell r="J66">
            <v>12</v>
          </cell>
          <cell r="K66" t="str">
            <v>0019</v>
          </cell>
          <cell r="L66" t="str">
            <v>SMP</v>
          </cell>
          <cell r="M66" t="str">
            <v>LOS NISPEROS</v>
          </cell>
          <cell r="N66">
            <v>1</v>
          </cell>
          <cell r="O66">
            <v>1</v>
          </cell>
          <cell r="P66">
            <v>1</v>
          </cell>
          <cell r="R66" t="str">
            <v>SI</v>
          </cell>
          <cell r="S66" t="str">
            <v>SI</v>
          </cell>
          <cell r="T66" t="str">
            <v>SI</v>
          </cell>
          <cell r="U66" t="str">
            <v>SI</v>
          </cell>
          <cell r="V66" t="str">
            <v>NO</v>
          </cell>
          <cell r="W66" t="str">
            <v>NO</v>
          </cell>
          <cell r="X66" t="str">
            <v>NO</v>
          </cell>
          <cell r="Y66" t="str">
            <v>NO</v>
          </cell>
          <cell r="Z66" t="str">
            <v>NO</v>
          </cell>
          <cell r="AB66">
            <v>3</v>
          </cell>
          <cell r="AC66">
            <v>3</v>
          </cell>
          <cell r="AD66">
            <v>3</v>
          </cell>
          <cell r="AE66">
            <v>3</v>
          </cell>
          <cell r="AF66">
            <v>3</v>
          </cell>
          <cell r="AG66">
            <v>6</v>
          </cell>
          <cell r="AH66">
            <v>3</v>
          </cell>
          <cell r="AI66">
            <v>3</v>
          </cell>
          <cell r="AJ66">
            <v>3</v>
          </cell>
          <cell r="AK66">
            <v>18</v>
          </cell>
          <cell r="AL66">
            <v>12</v>
          </cell>
          <cell r="AM66">
            <v>3</v>
          </cell>
          <cell r="AN66">
            <v>0</v>
          </cell>
          <cell r="AO66">
            <v>2</v>
          </cell>
          <cell r="AP66">
            <v>2</v>
          </cell>
          <cell r="AQ66">
            <v>2</v>
          </cell>
          <cell r="AR66">
            <v>0</v>
          </cell>
          <cell r="AS66">
            <v>3</v>
          </cell>
          <cell r="AT66">
            <v>0</v>
          </cell>
          <cell r="AU66">
            <v>2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58</v>
          </cell>
          <cell r="B67" t="str">
            <v>0915165</v>
          </cell>
          <cell r="C67">
            <v>0</v>
          </cell>
          <cell r="D67">
            <v>9</v>
          </cell>
          <cell r="E67">
            <v>1</v>
          </cell>
          <cell r="F67">
            <v>5</v>
          </cell>
          <cell r="G67">
            <v>1</v>
          </cell>
          <cell r="H67">
            <v>6</v>
          </cell>
          <cell r="I67">
            <v>5</v>
          </cell>
          <cell r="J67">
            <v>12</v>
          </cell>
          <cell r="K67" t="str">
            <v>0020</v>
          </cell>
          <cell r="L67" t="str">
            <v>SMP</v>
          </cell>
          <cell r="M67" t="str">
            <v>COVITI</v>
          </cell>
          <cell r="N67">
            <v>2</v>
          </cell>
          <cell r="O67">
            <v>2</v>
          </cell>
          <cell r="P67">
            <v>2</v>
          </cell>
          <cell r="R67" t="str">
            <v>SI</v>
          </cell>
          <cell r="S67" t="str">
            <v>SI</v>
          </cell>
          <cell r="T67" t="str">
            <v>SI</v>
          </cell>
          <cell r="U67" t="str">
            <v>SI</v>
          </cell>
          <cell r="V67" t="str">
            <v>NO</v>
          </cell>
          <cell r="W67" t="str">
            <v>NO</v>
          </cell>
          <cell r="X67" t="str">
            <v>NO</v>
          </cell>
          <cell r="Y67" t="str">
            <v>NO</v>
          </cell>
          <cell r="Z67" t="str">
            <v>NO</v>
          </cell>
          <cell r="AB67">
            <v>6</v>
          </cell>
          <cell r="AC67">
            <v>6</v>
          </cell>
          <cell r="AD67">
            <v>6</v>
          </cell>
          <cell r="AE67">
            <v>6</v>
          </cell>
          <cell r="AF67">
            <v>6</v>
          </cell>
          <cell r="AG67">
            <v>12</v>
          </cell>
          <cell r="AH67">
            <v>6</v>
          </cell>
          <cell r="AI67">
            <v>6</v>
          </cell>
          <cell r="AJ67">
            <v>6</v>
          </cell>
          <cell r="AK67">
            <v>36</v>
          </cell>
          <cell r="AL67">
            <v>24</v>
          </cell>
          <cell r="AM67">
            <v>6</v>
          </cell>
          <cell r="AN67">
            <v>0</v>
          </cell>
          <cell r="AO67">
            <v>2</v>
          </cell>
          <cell r="AP67">
            <v>2</v>
          </cell>
          <cell r="AQ67">
            <v>2</v>
          </cell>
          <cell r="AR67">
            <v>0</v>
          </cell>
          <cell r="AS67">
            <v>6</v>
          </cell>
          <cell r="AT67">
            <v>0</v>
          </cell>
          <cell r="AU67">
            <v>4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</row>
        <row r="68">
          <cell r="A68">
            <v>59</v>
          </cell>
          <cell r="B68" t="str">
            <v>0435529</v>
          </cell>
          <cell r="C68">
            <v>0</v>
          </cell>
          <cell r="D68">
            <v>4</v>
          </cell>
          <cell r="E68">
            <v>3</v>
          </cell>
          <cell r="F68">
            <v>5</v>
          </cell>
          <cell r="G68">
            <v>5</v>
          </cell>
          <cell r="H68">
            <v>2</v>
          </cell>
          <cell r="I68">
            <v>9</v>
          </cell>
          <cell r="J68">
            <v>6</v>
          </cell>
          <cell r="K68" t="str">
            <v>0057</v>
          </cell>
          <cell r="L68" t="str">
            <v>SMP</v>
          </cell>
          <cell r="M68" t="str">
            <v>HOGAR PROPIO</v>
          </cell>
          <cell r="N68">
            <v>4</v>
          </cell>
          <cell r="O68">
            <v>6</v>
          </cell>
          <cell r="P68">
            <v>6</v>
          </cell>
          <cell r="R68" t="str">
            <v>SI</v>
          </cell>
          <cell r="S68" t="str">
            <v>SI</v>
          </cell>
          <cell r="T68" t="str">
            <v>SI</v>
          </cell>
          <cell r="U68" t="str">
            <v>SI</v>
          </cell>
          <cell r="V68" t="str">
            <v>NO</v>
          </cell>
          <cell r="W68" t="str">
            <v>NO</v>
          </cell>
          <cell r="X68" t="str">
            <v>NO</v>
          </cell>
          <cell r="Y68" t="str">
            <v>NO</v>
          </cell>
          <cell r="Z68" t="str">
            <v>NO</v>
          </cell>
          <cell r="AB68">
            <v>22</v>
          </cell>
          <cell r="AC68">
            <v>22</v>
          </cell>
          <cell r="AD68">
            <v>22</v>
          </cell>
          <cell r="AE68">
            <v>22</v>
          </cell>
          <cell r="AF68">
            <v>22</v>
          </cell>
          <cell r="AG68">
            <v>44</v>
          </cell>
          <cell r="AH68">
            <v>22</v>
          </cell>
          <cell r="AI68">
            <v>22</v>
          </cell>
          <cell r="AJ68">
            <v>22</v>
          </cell>
          <cell r="AK68">
            <v>132</v>
          </cell>
          <cell r="AL68">
            <v>88</v>
          </cell>
          <cell r="AM68">
            <v>22</v>
          </cell>
          <cell r="AN68">
            <v>0</v>
          </cell>
          <cell r="AO68">
            <v>6</v>
          </cell>
          <cell r="AP68">
            <v>6</v>
          </cell>
          <cell r="AQ68">
            <v>2</v>
          </cell>
          <cell r="AR68">
            <v>0</v>
          </cell>
          <cell r="AS68">
            <v>17</v>
          </cell>
          <cell r="AT68">
            <v>0</v>
          </cell>
          <cell r="AU68">
            <v>12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</row>
        <row r="69">
          <cell r="A69">
            <v>60</v>
          </cell>
          <cell r="B69" t="str">
            <v>0435537</v>
          </cell>
          <cell r="C69">
            <v>0</v>
          </cell>
          <cell r="D69">
            <v>4</v>
          </cell>
          <cell r="E69">
            <v>3</v>
          </cell>
          <cell r="F69">
            <v>5</v>
          </cell>
          <cell r="G69">
            <v>5</v>
          </cell>
          <cell r="H69">
            <v>3</v>
          </cell>
          <cell r="I69">
            <v>7</v>
          </cell>
          <cell r="J69">
            <v>9</v>
          </cell>
          <cell r="K69" t="str">
            <v>0065</v>
          </cell>
          <cell r="L69" t="str">
            <v>SMP</v>
          </cell>
          <cell r="M69" t="str">
            <v>VALVDIVIEZO</v>
          </cell>
          <cell r="N69">
            <v>2</v>
          </cell>
          <cell r="O69">
            <v>4</v>
          </cell>
          <cell r="P69">
            <v>4</v>
          </cell>
          <cell r="R69" t="str">
            <v>SI</v>
          </cell>
          <cell r="S69" t="str">
            <v>SI</v>
          </cell>
          <cell r="T69" t="str">
            <v>SI</v>
          </cell>
          <cell r="U69" t="str">
            <v>SI</v>
          </cell>
          <cell r="V69" t="str">
            <v>SI</v>
          </cell>
          <cell r="W69" t="str">
            <v>NO</v>
          </cell>
          <cell r="X69" t="str">
            <v>NO</v>
          </cell>
          <cell r="Y69" t="str">
            <v>NO</v>
          </cell>
          <cell r="Z69" t="str">
            <v>NO</v>
          </cell>
          <cell r="AB69">
            <v>11</v>
          </cell>
          <cell r="AC69">
            <v>11</v>
          </cell>
          <cell r="AD69">
            <v>11</v>
          </cell>
          <cell r="AE69">
            <v>11</v>
          </cell>
          <cell r="AF69">
            <v>11</v>
          </cell>
          <cell r="AG69">
            <v>22</v>
          </cell>
          <cell r="AH69">
            <v>11</v>
          </cell>
          <cell r="AI69">
            <v>11</v>
          </cell>
          <cell r="AJ69">
            <v>11</v>
          </cell>
          <cell r="AK69">
            <v>66</v>
          </cell>
          <cell r="AL69">
            <v>44</v>
          </cell>
          <cell r="AM69">
            <v>11</v>
          </cell>
          <cell r="AN69">
            <v>0</v>
          </cell>
          <cell r="AO69">
            <v>9</v>
          </cell>
          <cell r="AP69">
            <v>9</v>
          </cell>
          <cell r="AQ69">
            <v>2</v>
          </cell>
          <cell r="AR69">
            <v>0</v>
          </cell>
          <cell r="AS69">
            <v>11</v>
          </cell>
          <cell r="AT69">
            <v>0</v>
          </cell>
          <cell r="AU69">
            <v>8</v>
          </cell>
          <cell r="AV69">
            <v>0</v>
          </cell>
          <cell r="AW69">
            <v>4</v>
          </cell>
          <cell r="AX69">
            <v>4</v>
          </cell>
          <cell r="AY69">
            <v>4</v>
          </cell>
          <cell r="AZ69">
            <v>4</v>
          </cell>
          <cell r="BA69">
            <v>4</v>
          </cell>
          <cell r="BB69">
            <v>4</v>
          </cell>
          <cell r="BC69">
            <v>4</v>
          </cell>
          <cell r="BD69">
            <v>4</v>
          </cell>
          <cell r="BE69">
            <v>0</v>
          </cell>
          <cell r="BF69">
            <v>4</v>
          </cell>
          <cell r="BG69">
            <v>4</v>
          </cell>
          <cell r="BH69">
            <v>4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</row>
        <row r="70">
          <cell r="A70">
            <v>61</v>
          </cell>
          <cell r="B70" t="str">
            <v>0435545</v>
          </cell>
          <cell r="C70">
            <v>0</v>
          </cell>
          <cell r="D70">
            <v>4</v>
          </cell>
          <cell r="E70">
            <v>3</v>
          </cell>
          <cell r="F70">
            <v>5</v>
          </cell>
          <cell r="G70">
            <v>5</v>
          </cell>
          <cell r="H70">
            <v>4</v>
          </cell>
          <cell r="I70">
            <v>5</v>
          </cell>
          <cell r="J70">
            <v>11</v>
          </cell>
          <cell r="K70" t="str">
            <v>0081</v>
          </cell>
          <cell r="L70" t="str">
            <v>SMP</v>
          </cell>
          <cell r="M70" t="str">
            <v>CONDEVILLA SEÑOR</v>
          </cell>
          <cell r="N70">
            <v>2</v>
          </cell>
          <cell r="O70">
            <v>3</v>
          </cell>
          <cell r="P70">
            <v>2</v>
          </cell>
          <cell r="R70" t="str">
            <v>SI</v>
          </cell>
          <cell r="S70" t="str">
            <v>SI</v>
          </cell>
          <cell r="T70" t="str">
            <v>SI</v>
          </cell>
          <cell r="U70" t="str">
            <v>SI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B70">
            <v>7</v>
          </cell>
          <cell r="AC70">
            <v>7</v>
          </cell>
          <cell r="AD70">
            <v>7</v>
          </cell>
          <cell r="AE70">
            <v>7</v>
          </cell>
          <cell r="AF70">
            <v>7</v>
          </cell>
          <cell r="AG70">
            <v>14</v>
          </cell>
          <cell r="AH70">
            <v>7</v>
          </cell>
          <cell r="AI70">
            <v>7</v>
          </cell>
          <cell r="AJ70">
            <v>7</v>
          </cell>
          <cell r="AK70">
            <v>42</v>
          </cell>
          <cell r="AL70">
            <v>28</v>
          </cell>
          <cell r="AM70">
            <v>7</v>
          </cell>
          <cell r="AN70">
            <v>0</v>
          </cell>
          <cell r="AO70">
            <v>5</v>
          </cell>
          <cell r="AP70">
            <v>5</v>
          </cell>
          <cell r="AQ70">
            <v>2</v>
          </cell>
          <cell r="AR70">
            <v>0</v>
          </cell>
          <cell r="AS70">
            <v>8</v>
          </cell>
          <cell r="AT70">
            <v>0</v>
          </cell>
          <cell r="AU70">
            <v>5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</row>
        <row r="71">
          <cell r="A71">
            <v>62</v>
          </cell>
          <cell r="B71" t="str">
            <v>0497065</v>
          </cell>
          <cell r="C71">
            <v>0</v>
          </cell>
          <cell r="D71">
            <v>4</v>
          </cell>
          <cell r="E71">
            <v>9</v>
          </cell>
          <cell r="F71">
            <v>7</v>
          </cell>
          <cell r="G71">
            <v>0</v>
          </cell>
          <cell r="H71">
            <v>6</v>
          </cell>
          <cell r="I71">
            <v>5</v>
          </cell>
          <cell r="J71">
            <v>10</v>
          </cell>
          <cell r="K71" t="str">
            <v>0313</v>
          </cell>
          <cell r="L71" t="str">
            <v>SMP</v>
          </cell>
          <cell r="M71" t="str">
            <v>URB. PERÚ</v>
          </cell>
          <cell r="N71">
            <v>3</v>
          </cell>
          <cell r="O71">
            <v>4</v>
          </cell>
          <cell r="P71">
            <v>3</v>
          </cell>
          <cell r="R71" t="str">
            <v>SI</v>
          </cell>
          <cell r="S71" t="str">
            <v>SI</v>
          </cell>
          <cell r="T71" t="str">
            <v>SI</v>
          </cell>
          <cell r="U71" t="str">
            <v>SI</v>
          </cell>
          <cell r="V71" t="str">
            <v>NO</v>
          </cell>
          <cell r="W71" t="str">
            <v>NO</v>
          </cell>
          <cell r="X71" t="str">
            <v>NO</v>
          </cell>
          <cell r="Y71" t="str">
            <v>NO</v>
          </cell>
          <cell r="Z71" t="str">
            <v>NO</v>
          </cell>
          <cell r="AB71">
            <v>11</v>
          </cell>
          <cell r="AC71">
            <v>11</v>
          </cell>
          <cell r="AD71">
            <v>11</v>
          </cell>
          <cell r="AE71">
            <v>11</v>
          </cell>
          <cell r="AF71">
            <v>11</v>
          </cell>
          <cell r="AG71">
            <v>22</v>
          </cell>
          <cell r="AH71">
            <v>11</v>
          </cell>
          <cell r="AI71">
            <v>11</v>
          </cell>
          <cell r="AJ71">
            <v>11</v>
          </cell>
          <cell r="AK71">
            <v>66</v>
          </cell>
          <cell r="AL71">
            <v>44</v>
          </cell>
          <cell r="AM71">
            <v>11</v>
          </cell>
          <cell r="AN71">
            <v>0</v>
          </cell>
          <cell r="AO71">
            <v>8</v>
          </cell>
          <cell r="AP71">
            <v>8</v>
          </cell>
          <cell r="AQ71">
            <v>2</v>
          </cell>
          <cell r="AR71">
            <v>0</v>
          </cell>
          <cell r="AS71">
            <v>11</v>
          </cell>
          <cell r="AT71">
            <v>0</v>
          </cell>
          <cell r="AU71">
            <v>7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</row>
        <row r="72">
          <cell r="A72">
            <v>63</v>
          </cell>
          <cell r="B72" t="str">
            <v>0524777</v>
          </cell>
          <cell r="C72">
            <v>0</v>
          </cell>
          <cell r="D72">
            <v>5</v>
          </cell>
          <cell r="E72">
            <v>2</v>
          </cell>
          <cell r="F72">
            <v>4</v>
          </cell>
          <cell r="G72">
            <v>7</v>
          </cell>
          <cell r="H72">
            <v>7</v>
          </cell>
          <cell r="I72">
            <v>7</v>
          </cell>
          <cell r="J72">
            <v>11</v>
          </cell>
          <cell r="K72" t="str">
            <v>0338</v>
          </cell>
          <cell r="L72" t="str">
            <v>SMP</v>
          </cell>
          <cell r="M72" t="str">
            <v>CONDEVILLA SEÑOR</v>
          </cell>
          <cell r="N72">
            <v>3</v>
          </cell>
          <cell r="O72">
            <v>3</v>
          </cell>
          <cell r="P72">
            <v>4</v>
          </cell>
          <cell r="R72" t="str">
            <v>SI</v>
          </cell>
          <cell r="S72" t="str">
            <v>SI</v>
          </cell>
          <cell r="T72" t="str">
            <v>SI</v>
          </cell>
          <cell r="U72" t="str">
            <v>SI</v>
          </cell>
          <cell r="V72" t="str">
            <v>NO</v>
          </cell>
          <cell r="W72" t="str">
            <v>NO</v>
          </cell>
          <cell r="X72" t="str">
            <v>NO</v>
          </cell>
          <cell r="Y72" t="str">
            <v>NO</v>
          </cell>
          <cell r="Z72" t="str">
            <v>NO</v>
          </cell>
          <cell r="AB72">
            <v>11</v>
          </cell>
          <cell r="AC72">
            <v>11</v>
          </cell>
          <cell r="AD72">
            <v>11</v>
          </cell>
          <cell r="AE72">
            <v>11</v>
          </cell>
          <cell r="AF72">
            <v>11</v>
          </cell>
          <cell r="AG72">
            <v>22</v>
          </cell>
          <cell r="AH72">
            <v>11</v>
          </cell>
          <cell r="AI72">
            <v>11</v>
          </cell>
          <cell r="AJ72">
            <v>11</v>
          </cell>
          <cell r="AK72">
            <v>66</v>
          </cell>
          <cell r="AL72">
            <v>44</v>
          </cell>
          <cell r="AM72">
            <v>11</v>
          </cell>
          <cell r="AN72">
            <v>0</v>
          </cell>
          <cell r="AO72">
            <v>8</v>
          </cell>
          <cell r="AP72">
            <v>8</v>
          </cell>
          <cell r="AQ72">
            <v>2</v>
          </cell>
          <cell r="AR72">
            <v>0</v>
          </cell>
          <cell r="AS72">
            <v>11</v>
          </cell>
          <cell r="AT72">
            <v>0</v>
          </cell>
          <cell r="AU72">
            <v>7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</row>
        <row r="73">
          <cell r="A73">
            <v>64</v>
          </cell>
          <cell r="B73" t="str">
            <v>0524678</v>
          </cell>
          <cell r="C73">
            <v>0</v>
          </cell>
          <cell r="D73">
            <v>5</v>
          </cell>
          <cell r="E73">
            <v>2</v>
          </cell>
          <cell r="F73">
            <v>4</v>
          </cell>
          <cell r="G73">
            <v>6</v>
          </cell>
          <cell r="H73">
            <v>7</v>
          </cell>
          <cell r="I73">
            <v>8</v>
          </cell>
          <cell r="J73">
            <v>9</v>
          </cell>
          <cell r="K73" t="str">
            <v>0342 MARIA Y JESUS</v>
          </cell>
          <cell r="L73" t="str">
            <v>SMP</v>
          </cell>
          <cell r="M73" t="str">
            <v>AA.HH. HUSARES DE JUNIN</v>
          </cell>
          <cell r="N73">
            <v>3</v>
          </cell>
          <cell r="O73">
            <v>2</v>
          </cell>
          <cell r="P73">
            <v>1</v>
          </cell>
          <cell r="R73" t="str">
            <v>SI</v>
          </cell>
          <cell r="S73" t="str">
            <v>SI</v>
          </cell>
          <cell r="T73" t="str">
            <v>SI</v>
          </cell>
          <cell r="U73" t="str">
            <v>SI</v>
          </cell>
          <cell r="V73" t="str">
            <v>NO</v>
          </cell>
          <cell r="W73" t="str">
            <v>NO</v>
          </cell>
          <cell r="X73" t="str">
            <v>NO</v>
          </cell>
          <cell r="Y73" t="str">
            <v>NO</v>
          </cell>
          <cell r="Z73" t="str">
            <v>NO</v>
          </cell>
          <cell r="AB73">
            <v>6</v>
          </cell>
          <cell r="AC73">
            <v>6</v>
          </cell>
          <cell r="AD73">
            <v>6</v>
          </cell>
          <cell r="AE73">
            <v>6</v>
          </cell>
          <cell r="AF73">
            <v>6</v>
          </cell>
          <cell r="AG73">
            <v>12</v>
          </cell>
          <cell r="AH73">
            <v>6</v>
          </cell>
          <cell r="AI73">
            <v>6</v>
          </cell>
          <cell r="AJ73">
            <v>6</v>
          </cell>
          <cell r="AK73">
            <v>36</v>
          </cell>
          <cell r="AL73">
            <v>24</v>
          </cell>
          <cell r="AM73">
            <v>6</v>
          </cell>
          <cell r="AN73">
            <v>0</v>
          </cell>
          <cell r="AO73">
            <v>3</v>
          </cell>
          <cell r="AP73">
            <v>3</v>
          </cell>
          <cell r="AQ73">
            <v>2</v>
          </cell>
          <cell r="AR73">
            <v>0</v>
          </cell>
          <cell r="AS73">
            <v>6</v>
          </cell>
          <cell r="AT73">
            <v>0</v>
          </cell>
          <cell r="AU73">
            <v>3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</row>
        <row r="74">
          <cell r="A74">
            <v>65</v>
          </cell>
          <cell r="B74" t="str">
            <v>0566240</v>
          </cell>
          <cell r="C74">
            <v>0</v>
          </cell>
          <cell r="D74">
            <v>5</v>
          </cell>
          <cell r="E74">
            <v>6</v>
          </cell>
          <cell r="F74">
            <v>6</v>
          </cell>
          <cell r="G74">
            <v>2</v>
          </cell>
          <cell r="H74">
            <v>4</v>
          </cell>
          <cell r="I74">
            <v>0</v>
          </cell>
          <cell r="J74">
            <v>7</v>
          </cell>
          <cell r="K74" t="str">
            <v>0347 LUIS ENRIQUE XII</v>
          </cell>
          <cell r="L74" t="str">
            <v>SMP</v>
          </cell>
          <cell r="M74" t="str">
            <v>AA.HH CERRO CANDELA</v>
          </cell>
          <cell r="N74">
            <v>4</v>
          </cell>
          <cell r="O74">
            <v>5</v>
          </cell>
          <cell r="P74">
            <v>5</v>
          </cell>
          <cell r="R74" t="str">
            <v>SI</v>
          </cell>
          <cell r="S74" t="str">
            <v>SI</v>
          </cell>
          <cell r="T74" t="str">
            <v>SI</v>
          </cell>
          <cell r="U74" t="str">
            <v>SI</v>
          </cell>
          <cell r="V74" t="str">
            <v>NO</v>
          </cell>
          <cell r="W74" t="str">
            <v>NO</v>
          </cell>
          <cell r="X74" t="str">
            <v>NO</v>
          </cell>
          <cell r="Y74" t="str">
            <v>NO</v>
          </cell>
          <cell r="Z74" t="str">
            <v>NO</v>
          </cell>
          <cell r="AB74">
            <v>20</v>
          </cell>
          <cell r="AC74">
            <v>20</v>
          </cell>
          <cell r="AD74">
            <v>20</v>
          </cell>
          <cell r="AE74">
            <v>20</v>
          </cell>
          <cell r="AF74">
            <v>20</v>
          </cell>
          <cell r="AG74">
            <v>40</v>
          </cell>
          <cell r="AH74">
            <v>20</v>
          </cell>
          <cell r="AI74">
            <v>20</v>
          </cell>
          <cell r="AJ74">
            <v>20</v>
          </cell>
          <cell r="AK74">
            <v>120</v>
          </cell>
          <cell r="AL74">
            <v>80</v>
          </cell>
          <cell r="AM74">
            <v>20</v>
          </cell>
          <cell r="AN74">
            <v>0</v>
          </cell>
          <cell r="AO74">
            <v>14</v>
          </cell>
          <cell r="AP74">
            <v>14</v>
          </cell>
          <cell r="AQ74">
            <v>2</v>
          </cell>
          <cell r="AR74">
            <v>0</v>
          </cell>
          <cell r="AS74">
            <v>18</v>
          </cell>
          <cell r="AT74">
            <v>0</v>
          </cell>
          <cell r="AU74">
            <v>11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</row>
        <row r="75">
          <cell r="A75">
            <v>66</v>
          </cell>
          <cell r="B75" t="str">
            <v>0540765</v>
          </cell>
          <cell r="C75">
            <v>0</v>
          </cell>
          <cell r="D75">
            <v>5</v>
          </cell>
          <cell r="E75">
            <v>4</v>
          </cell>
          <cell r="F75">
            <v>0</v>
          </cell>
          <cell r="G75">
            <v>7</v>
          </cell>
          <cell r="H75">
            <v>6</v>
          </cell>
          <cell r="I75">
            <v>5</v>
          </cell>
          <cell r="J75">
            <v>8</v>
          </cell>
          <cell r="K75" t="str">
            <v>0349 PALAO</v>
          </cell>
          <cell r="L75" t="str">
            <v>SMP</v>
          </cell>
          <cell r="M75" t="str">
            <v>PALAO</v>
          </cell>
          <cell r="N75">
            <v>4</v>
          </cell>
          <cell r="O75">
            <v>5</v>
          </cell>
          <cell r="P75">
            <v>5</v>
          </cell>
          <cell r="R75" t="str">
            <v>SI</v>
          </cell>
          <cell r="S75" t="str">
            <v>SI</v>
          </cell>
          <cell r="T75" t="str">
            <v>SI</v>
          </cell>
          <cell r="U75" t="str">
            <v>SI</v>
          </cell>
          <cell r="V75" t="str">
            <v>NO</v>
          </cell>
          <cell r="W75" t="str">
            <v>NO</v>
          </cell>
          <cell r="X75" t="str">
            <v>NO</v>
          </cell>
          <cell r="Y75" t="str">
            <v>NO</v>
          </cell>
          <cell r="Z75" t="str">
            <v>NO</v>
          </cell>
          <cell r="AB75">
            <v>20</v>
          </cell>
          <cell r="AC75">
            <v>20</v>
          </cell>
          <cell r="AD75">
            <v>20</v>
          </cell>
          <cell r="AE75">
            <v>20</v>
          </cell>
          <cell r="AF75">
            <v>20</v>
          </cell>
          <cell r="AG75">
            <v>40</v>
          </cell>
          <cell r="AH75">
            <v>20</v>
          </cell>
          <cell r="AI75">
            <v>20</v>
          </cell>
          <cell r="AJ75">
            <v>20</v>
          </cell>
          <cell r="AK75">
            <v>120</v>
          </cell>
          <cell r="AL75">
            <v>80</v>
          </cell>
          <cell r="AM75">
            <v>20</v>
          </cell>
          <cell r="AN75">
            <v>0</v>
          </cell>
          <cell r="AO75">
            <v>13</v>
          </cell>
          <cell r="AP75">
            <v>13</v>
          </cell>
          <cell r="AQ75">
            <v>2</v>
          </cell>
          <cell r="AR75">
            <v>0</v>
          </cell>
          <cell r="AS75">
            <v>15</v>
          </cell>
          <cell r="AT75">
            <v>0</v>
          </cell>
          <cell r="AU75">
            <v>10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</row>
        <row r="76">
          <cell r="A76">
            <v>67</v>
          </cell>
          <cell r="B76" t="str">
            <v>0597013</v>
          </cell>
          <cell r="C76">
            <v>0</v>
          </cell>
          <cell r="D76">
            <v>5</v>
          </cell>
          <cell r="E76">
            <v>9</v>
          </cell>
          <cell r="F76">
            <v>7</v>
          </cell>
          <cell r="G76">
            <v>0</v>
          </cell>
          <cell r="H76">
            <v>1</v>
          </cell>
          <cell r="I76">
            <v>3</v>
          </cell>
          <cell r="J76">
            <v>6</v>
          </cell>
          <cell r="K76" t="str">
            <v>0357 MEDALLA MILAGROSA</v>
          </cell>
          <cell r="L76" t="str">
            <v>SMP</v>
          </cell>
          <cell r="M76" t="str">
            <v>PEDREGAL ALTO</v>
          </cell>
          <cell r="N76">
            <v>2</v>
          </cell>
          <cell r="O76">
            <v>2</v>
          </cell>
          <cell r="P76">
            <v>1</v>
          </cell>
          <cell r="R76" t="str">
            <v>SI</v>
          </cell>
          <cell r="S76" t="str">
            <v>SI</v>
          </cell>
          <cell r="T76" t="str">
            <v>SI</v>
          </cell>
          <cell r="U76" t="str">
            <v>SI</v>
          </cell>
          <cell r="V76" t="str">
            <v>NO</v>
          </cell>
          <cell r="W76" t="str">
            <v>NO</v>
          </cell>
          <cell r="X76" t="str">
            <v>NO</v>
          </cell>
          <cell r="Y76" t="str">
            <v>NO</v>
          </cell>
          <cell r="Z76" t="str">
            <v>NO</v>
          </cell>
          <cell r="AB76">
            <v>5</v>
          </cell>
          <cell r="AC76">
            <v>5</v>
          </cell>
          <cell r="AD76">
            <v>5</v>
          </cell>
          <cell r="AE76">
            <v>5</v>
          </cell>
          <cell r="AF76">
            <v>5</v>
          </cell>
          <cell r="AG76">
            <v>10</v>
          </cell>
          <cell r="AH76">
            <v>5</v>
          </cell>
          <cell r="AI76">
            <v>5</v>
          </cell>
          <cell r="AJ76">
            <v>5</v>
          </cell>
          <cell r="AK76">
            <v>30</v>
          </cell>
          <cell r="AL76">
            <v>20</v>
          </cell>
          <cell r="AM76">
            <v>5</v>
          </cell>
          <cell r="AN76">
            <v>0</v>
          </cell>
          <cell r="AO76">
            <v>3</v>
          </cell>
          <cell r="AP76">
            <v>3</v>
          </cell>
          <cell r="AQ76">
            <v>2</v>
          </cell>
          <cell r="AR76">
            <v>0</v>
          </cell>
          <cell r="AS76">
            <v>5</v>
          </cell>
          <cell r="AT76">
            <v>0</v>
          </cell>
          <cell r="AU76">
            <v>3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</row>
        <row r="77">
          <cell r="A77">
            <v>68</v>
          </cell>
          <cell r="B77" t="str">
            <v>0599506</v>
          </cell>
          <cell r="C77">
            <v>0</v>
          </cell>
          <cell r="D77">
            <v>5</v>
          </cell>
          <cell r="E77">
            <v>9</v>
          </cell>
          <cell r="F77">
            <v>9</v>
          </cell>
          <cell r="G77">
            <v>5</v>
          </cell>
          <cell r="H77">
            <v>0</v>
          </cell>
          <cell r="I77">
            <v>6</v>
          </cell>
          <cell r="J77">
            <v>12</v>
          </cell>
          <cell r="K77" t="str">
            <v>0358 "NIÑO JESÚS DE PRAGA"</v>
          </cell>
          <cell r="L77" t="str">
            <v>SMP</v>
          </cell>
          <cell r="M77" t="str">
            <v>LOS LIBERTADORES</v>
          </cell>
          <cell r="N77">
            <v>4</v>
          </cell>
          <cell r="O77">
            <v>4</v>
          </cell>
          <cell r="P77">
            <v>4</v>
          </cell>
          <cell r="R77" t="str">
            <v>SI</v>
          </cell>
          <cell r="S77" t="str">
            <v>SI</v>
          </cell>
          <cell r="T77" t="str">
            <v>SI</v>
          </cell>
          <cell r="U77" t="str">
            <v>SI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B77">
            <v>14</v>
          </cell>
          <cell r="AC77">
            <v>14</v>
          </cell>
          <cell r="AD77">
            <v>14</v>
          </cell>
          <cell r="AE77">
            <v>14</v>
          </cell>
          <cell r="AF77">
            <v>14</v>
          </cell>
          <cell r="AG77">
            <v>28</v>
          </cell>
          <cell r="AH77">
            <v>14</v>
          </cell>
          <cell r="AI77">
            <v>14</v>
          </cell>
          <cell r="AJ77">
            <v>14</v>
          </cell>
          <cell r="AK77">
            <v>84</v>
          </cell>
          <cell r="AL77">
            <v>56</v>
          </cell>
          <cell r="AM77">
            <v>14</v>
          </cell>
          <cell r="AN77">
            <v>0</v>
          </cell>
          <cell r="AO77">
            <v>9</v>
          </cell>
          <cell r="AP77">
            <v>9</v>
          </cell>
          <cell r="AQ77">
            <v>2</v>
          </cell>
          <cell r="AR77">
            <v>0</v>
          </cell>
          <cell r="AS77">
            <v>13</v>
          </cell>
          <cell r="AT77">
            <v>0</v>
          </cell>
          <cell r="AU77">
            <v>8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</row>
        <row r="78">
          <cell r="A78">
            <v>69</v>
          </cell>
          <cell r="B78" t="str">
            <v>0597021</v>
          </cell>
          <cell r="C78">
            <v>0</v>
          </cell>
          <cell r="D78">
            <v>5</v>
          </cell>
          <cell r="E78">
            <v>9</v>
          </cell>
          <cell r="F78">
            <v>7</v>
          </cell>
          <cell r="G78">
            <v>0</v>
          </cell>
          <cell r="H78">
            <v>2</v>
          </cell>
          <cell r="I78">
            <v>1</v>
          </cell>
          <cell r="J78">
            <v>11</v>
          </cell>
          <cell r="K78" t="str">
            <v>0360 "VIRGEN DEL CARMEN"</v>
          </cell>
          <cell r="L78" t="str">
            <v>SMP</v>
          </cell>
          <cell r="M78" t="str">
            <v>CONDEVILLA SEÑOR</v>
          </cell>
          <cell r="N78">
            <v>0</v>
          </cell>
          <cell r="O78">
            <v>2</v>
          </cell>
          <cell r="P78">
            <v>3</v>
          </cell>
          <cell r="R78" t="str">
            <v>SI</v>
          </cell>
          <cell r="S78" t="str">
            <v>SI</v>
          </cell>
          <cell r="T78" t="str">
            <v>SI</v>
          </cell>
          <cell r="U78" t="str">
            <v>SI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B78">
            <v>5</v>
          </cell>
          <cell r="AC78">
            <v>5</v>
          </cell>
          <cell r="AD78">
            <v>5</v>
          </cell>
          <cell r="AE78">
            <v>5</v>
          </cell>
          <cell r="AF78">
            <v>5</v>
          </cell>
          <cell r="AG78">
            <v>10</v>
          </cell>
          <cell r="AH78">
            <v>5</v>
          </cell>
          <cell r="AI78">
            <v>5</v>
          </cell>
          <cell r="AJ78">
            <v>5</v>
          </cell>
          <cell r="AK78">
            <v>30</v>
          </cell>
          <cell r="AL78">
            <v>20</v>
          </cell>
          <cell r="AM78">
            <v>5</v>
          </cell>
          <cell r="AN78">
            <v>0</v>
          </cell>
          <cell r="AO78">
            <v>5</v>
          </cell>
          <cell r="AP78">
            <v>5</v>
          </cell>
          <cell r="AQ78">
            <v>2</v>
          </cell>
          <cell r="AR78">
            <v>0</v>
          </cell>
          <cell r="AS78">
            <v>5</v>
          </cell>
          <cell r="AT78">
            <v>0</v>
          </cell>
          <cell r="AU78">
            <v>5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</row>
        <row r="79">
          <cell r="A79">
            <v>70</v>
          </cell>
          <cell r="B79" t="str">
            <v>0597039</v>
          </cell>
          <cell r="C79">
            <v>0</v>
          </cell>
          <cell r="D79">
            <v>5</v>
          </cell>
          <cell r="E79">
            <v>9</v>
          </cell>
          <cell r="F79">
            <v>7</v>
          </cell>
          <cell r="G79">
            <v>0</v>
          </cell>
          <cell r="H79">
            <v>3</v>
          </cell>
          <cell r="I79">
            <v>9</v>
          </cell>
          <cell r="J79">
            <v>10</v>
          </cell>
          <cell r="K79" t="str">
            <v>0361</v>
          </cell>
          <cell r="L79" t="str">
            <v>SMP</v>
          </cell>
          <cell r="M79" t="str">
            <v>URB.PERU</v>
          </cell>
          <cell r="N79">
            <v>2</v>
          </cell>
          <cell r="O79">
            <v>5</v>
          </cell>
          <cell r="P79">
            <v>3</v>
          </cell>
          <cell r="R79" t="str">
            <v>SI</v>
          </cell>
          <cell r="S79" t="str">
            <v>SI</v>
          </cell>
          <cell r="T79" t="str">
            <v>SI</v>
          </cell>
          <cell r="U79" t="str">
            <v>SI</v>
          </cell>
          <cell r="V79" t="str">
            <v>NO</v>
          </cell>
          <cell r="W79" t="str">
            <v>NO</v>
          </cell>
          <cell r="X79" t="str">
            <v>NO</v>
          </cell>
          <cell r="Y79" t="str">
            <v>NO</v>
          </cell>
          <cell r="Z79" t="str">
            <v>NO</v>
          </cell>
          <cell r="AB79">
            <v>11</v>
          </cell>
          <cell r="AC79">
            <v>11</v>
          </cell>
          <cell r="AD79">
            <v>11</v>
          </cell>
          <cell r="AE79">
            <v>11</v>
          </cell>
          <cell r="AF79">
            <v>11</v>
          </cell>
          <cell r="AG79">
            <v>22</v>
          </cell>
          <cell r="AH79">
            <v>11</v>
          </cell>
          <cell r="AI79">
            <v>11</v>
          </cell>
          <cell r="AJ79">
            <v>11</v>
          </cell>
          <cell r="AK79">
            <v>66</v>
          </cell>
          <cell r="AL79">
            <v>44</v>
          </cell>
          <cell r="AM79">
            <v>11</v>
          </cell>
          <cell r="AN79">
            <v>0</v>
          </cell>
          <cell r="AO79">
            <v>9</v>
          </cell>
          <cell r="AP79">
            <v>9</v>
          </cell>
          <cell r="AQ79">
            <v>2</v>
          </cell>
          <cell r="AR79">
            <v>0</v>
          </cell>
          <cell r="AS79">
            <v>11</v>
          </cell>
          <cell r="AT79">
            <v>0</v>
          </cell>
          <cell r="AU79">
            <v>8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</row>
        <row r="80">
          <cell r="A80">
            <v>71</v>
          </cell>
          <cell r="B80" t="str">
            <v>0599654</v>
          </cell>
          <cell r="C80">
            <v>0</v>
          </cell>
          <cell r="D80">
            <v>5</v>
          </cell>
          <cell r="E80">
            <v>9</v>
          </cell>
          <cell r="F80">
            <v>9</v>
          </cell>
          <cell r="G80">
            <v>6</v>
          </cell>
          <cell r="H80">
            <v>5</v>
          </cell>
          <cell r="I80">
            <v>4</v>
          </cell>
          <cell r="J80">
            <v>6</v>
          </cell>
          <cell r="K80" t="str">
            <v>0366</v>
          </cell>
          <cell r="L80" t="str">
            <v>SMP</v>
          </cell>
          <cell r="M80" t="str">
            <v>MIGUEL GRAU</v>
          </cell>
          <cell r="N80">
            <v>2</v>
          </cell>
          <cell r="O80">
            <v>1</v>
          </cell>
          <cell r="P80">
            <v>1</v>
          </cell>
          <cell r="R80" t="str">
            <v>SI</v>
          </cell>
          <cell r="S80" t="str">
            <v>SI</v>
          </cell>
          <cell r="T80" t="str">
            <v>SI</v>
          </cell>
          <cell r="U80" t="str">
            <v>SI</v>
          </cell>
          <cell r="V80" t="str">
            <v>NO</v>
          </cell>
          <cell r="W80" t="str">
            <v>NO</v>
          </cell>
          <cell r="X80" t="str">
            <v>NO</v>
          </cell>
          <cell r="Y80" t="str">
            <v>NO</v>
          </cell>
          <cell r="Z80" t="str">
            <v>NO</v>
          </cell>
          <cell r="AB80">
            <v>4</v>
          </cell>
          <cell r="AC80">
            <v>4</v>
          </cell>
          <cell r="AD80">
            <v>4</v>
          </cell>
          <cell r="AE80">
            <v>4</v>
          </cell>
          <cell r="AF80">
            <v>4</v>
          </cell>
          <cell r="AG80">
            <v>8</v>
          </cell>
          <cell r="AH80">
            <v>4</v>
          </cell>
          <cell r="AI80">
            <v>4</v>
          </cell>
          <cell r="AJ80">
            <v>4</v>
          </cell>
          <cell r="AK80">
            <v>24</v>
          </cell>
          <cell r="AL80">
            <v>16</v>
          </cell>
          <cell r="AM80">
            <v>4</v>
          </cell>
          <cell r="AN80">
            <v>0</v>
          </cell>
          <cell r="AO80">
            <v>2</v>
          </cell>
          <cell r="AP80">
            <v>2</v>
          </cell>
          <cell r="AQ80">
            <v>2</v>
          </cell>
          <cell r="AR80">
            <v>0</v>
          </cell>
          <cell r="AS80">
            <v>4</v>
          </cell>
          <cell r="AT80">
            <v>0</v>
          </cell>
          <cell r="AU80">
            <v>2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</row>
        <row r="81">
          <cell r="A81">
            <v>72</v>
          </cell>
          <cell r="B81" t="str">
            <v>1482421</v>
          </cell>
          <cell r="C81">
            <v>1</v>
          </cell>
          <cell r="D81">
            <v>4</v>
          </cell>
          <cell r="E81">
            <v>8</v>
          </cell>
          <cell r="F81">
            <v>2</v>
          </cell>
          <cell r="G81">
            <v>4</v>
          </cell>
          <cell r="H81">
            <v>2</v>
          </cell>
          <cell r="I81">
            <v>1</v>
          </cell>
          <cell r="J81">
            <v>12</v>
          </cell>
          <cell r="K81" t="str">
            <v>0367 VIRGEN DE LA MEDALLITA MILAGROSA</v>
          </cell>
          <cell r="L81" t="str">
            <v>SMP</v>
          </cell>
          <cell r="M81" t="str">
            <v>ASOC. LOS NISPEROS</v>
          </cell>
          <cell r="N81">
            <v>1</v>
          </cell>
          <cell r="O81">
            <v>1</v>
          </cell>
          <cell r="P81">
            <v>1</v>
          </cell>
          <cell r="R81" t="str">
            <v>SI</v>
          </cell>
          <cell r="S81" t="str">
            <v>SI</v>
          </cell>
          <cell r="T81" t="str">
            <v>SI</v>
          </cell>
          <cell r="U81" t="str">
            <v>SI</v>
          </cell>
          <cell r="V81" t="str">
            <v>NO</v>
          </cell>
          <cell r="W81" t="str">
            <v>NO</v>
          </cell>
          <cell r="X81" t="str">
            <v>NO</v>
          </cell>
          <cell r="Y81" t="str">
            <v>NO</v>
          </cell>
          <cell r="Z81" t="str">
            <v>NO</v>
          </cell>
          <cell r="AB81">
            <v>3</v>
          </cell>
          <cell r="AC81">
            <v>3</v>
          </cell>
          <cell r="AD81">
            <v>3</v>
          </cell>
          <cell r="AE81">
            <v>3</v>
          </cell>
          <cell r="AF81">
            <v>3</v>
          </cell>
          <cell r="AG81">
            <v>6</v>
          </cell>
          <cell r="AH81">
            <v>3</v>
          </cell>
          <cell r="AI81">
            <v>3</v>
          </cell>
          <cell r="AJ81">
            <v>3</v>
          </cell>
          <cell r="AK81">
            <v>18</v>
          </cell>
          <cell r="AL81">
            <v>12</v>
          </cell>
          <cell r="AM81">
            <v>3</v>
          </cell>
          <cell r="AN81">
            <v>0</v>
          </cell>
          <cell r="AO81">
            <v>2</v>
          </cell>
          <cell r="AP81">
            <v>2</v>
          </cell>
          <cell r="AQ81">
            <v>2</v>
          </cell>
          <cell r="AR81">
            <v>0</v>
          </cell>
          <cell r="AS81">
            <v>3</v>
          </cell>
          <cell r="AT81">
            <v>0</v>
          </cell>
          <cell r="AU81">
            <v>2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</row>
        <row r="82">
          <cell r="A82">
            <v>73</v>
          </cell>
          <cell r="B82" t="str">
            <v>0703934</v>
          </cell>
          <cell r="C82">
            <v>0</v>
          </cell>
          <cell r="D82">
            <v>7</v>
          </cell>
          <cell r="E82">
            <v>0</v>
          </cell>
          <cell r="F82">
            <v>3</v>
          </cell>
          <cell r="G82">
            <v>9</v>
          </cell>
          <cell r="H82">
            <v>3</v>
          </cell>
          <cell r="I82">
            <v>4</v>
          </cell>
          <cell r="J82">
            <v>12</v>
          </cell>
          <cell r="K82" t="str">
            <v>0387 "NUESTRA SEÑORA DE LAS MERCEDES</v>
          </cell>
          <cell r="L82" t="str">
            <v>SMP</v>
          </cell>
          <cell r="M82" t="str">
            <v>EL PACIFICO</v>
          </cell>
          <cell r="N82">
            <v>3</v>
          </cell>
          <cell r="O82">
            <v>4</v>
          </cell>
          <cell r="P82">
            <v>3</v>
          </cell>
          <cell r="R82" t="str">
            <v>SI</v>
          </cell>
          <cell r="S82" t="str">
            <v>SI</v>
          </cell>
          <cell r="T82" t="str">
            <v>SI</v>
          </cell>
          <cell r="U82" t="str">
            <v>SI</v>
          </cell>
          <cell r="V82" t="str">
            <v>NO</v>
          </cell>
          <cell r="W82" t="str">
            <v>NO</v>
          </cell>
          <cell r="X82" t="str">
            <v>NO</v>
          </cell>
          <cell r="Y82" t="str">
            <v>NO</v>
          </cell>
          <cell r="Z82" t="str">
            <v>NO</v>
          </cell>
          <cell r="AB82">
            <v>11</v>
          </cell>
          <cell r="AC82">
            <v>11</v>
          </cell>
          <cell r="AD82">
            <v>11</v>
          </cell>
          <cell r="AE82">
            <v>11</v>
          </cell>
          <cell r="AF82">
            <v>11</v>
          </cell>
          <cell r="AG82">
            <v>22</v>
          </cell>
          <cell r="AH82">
            <v>11</v>
          </cell>
          <cell r="AI82">
            <v>11</v>
          </cell>
          <cell r="AJ82">
            <v>11</v>
          </cell>
          <cell r="AK82">
            <v>66</v>
          </cell>
          <cell r="AL82">
            <v>44</v>
          </cell>
          <cell r="AM82">
            <v>11</v>
          </cell>
          <cell r="AN82">
            <v>0</v>
          </cell>
          <cell r="AO82">
            <v>7</v>
          </cell>
          <cell r="AP82">
            <v>7</v>
          </cell>
          <cell r="AQ82">
            <v>2</v>
          </cell>
          <cell r="AR82">
            <v>0</v>
          </cell>
          <cell r="AS82">
            <v>11</v>
          </cell>
          <cell r="AT82">
            <v>0</v>
          </cell>
          <cell r="AU82">
            <v>7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</row>
        <row r="83">
          <cell r="A83">
            <v>74</v>
          </cell>
          <cell r="B83" t="str">
            <v>0436196</v>
          </cell>
          <cell r="C83">
            <v>0</v>
          </cell>
          <cell r="D83">
            <v>4</v>
          </cell>
          <cell r="E83">
            <v>3</v>
          </cell>
          <cell r="F83">
            <v>6</v>
          </cell>
          <cell r="G83">
            <v>1</v>
          </cell>
          <cell r="H83">
            <v>9</v>
          </cell>
          <cell r="I83">
            <v>6</v>
          </cell>
          <cell r="J83">
            <v>11</v>
          </cell>
          <cell r="K83" t="str">
            <v>2008 "EL ROSARIO"</v>
          </cell>
          <cell r="L83" t="str">
            <v>SMP</v>
          </cell>
          <cell r="M83" t="str">
            <v>URB EL ROSARIO</v>
          </cell>
          <cell r="N83">
            <v>0</v>
          </cell>
          <cell r="O83">
            <v>1</v>
          </cell>
          <cell r="P83">
            <v>1</v>
          </cell>
          <cell r="R83" t="str">
            <v>SI</v>
          </cell>
          <cell r="S83" t="str">
            <v>SI</v>
          </cell>
          <cell r="T83" t="str">
            <v>SI</v>
          </cell>
          <cell r="U83" t="str">
            <v>SI</v>
          </cell>
          <cell r="V83" t="str">
            <v>NO</v>
          </cell>
          <cell r="W83" t="str">
            <v>NO</v>
          </cell>
          <cell r="X83" t="str">
            <v>NO</v>
          </cell>
          <cell r="Y83" t="str">
            <v>NO</v>
          </cell>
          <cell r="Z83" t="str">
            <v>NO</v>
          </cell>
          <cell r="AB83">
            <v>2</v>
          </cell>
          <cell r="AC83">
            <v>2</v>
          </cell>
          <cell r="AD83">
            <v>2</v>
          </cell>
          <cell r="AE83">
            <v>2</v>
          </cell>
          <cell r="AF83">
            <v>2</v>
          </cell>
          <cell r="AG83">
            <v>4</v>
          </cell>
          <cell r="AH83">
            <v>2</v>
          </cell>
          <cell r="AI83">
            <v>2</v>
          </cell>
          <cell r="AJ83">
            <v>2</v>
          </cell>
          <cell r="AK83">
            <v>12</v>
          </cell>
          <cell r="AL83">
            <v>8</v>
          </cell>
          <cell r="AM83">
            <v>2</v>
          </cell>
          <cell r="AN83">
            <v>0</v>
          </cell>
          <cell r="AO83">
            <v>2</v>
          </cell>
          <cell r="AP83">
            <v>2</v>
          </cell>
          <cell r="AQ83">
            <v>2</v>
          </cell>
          <cell r="AR83">
            <v>0</v>
          </cell>
          <cell r="AS83">
            <v>2</v>
          </cell>
          <cell r="AT83">
            <v>0</v>
          </cell>
          <cell r="AU83">
            <v>2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</row>
        <row r="84">
          <cell r="A84">
            <v>75</v>
          </cell>
          <cell r="B84" t="str">
            <v>0435446</v>
          </cell>
          <cell r="C84">
            <v>0</v>
          </cell>
          <cell r="D84">
            <v>4</v>
          </cell>
          <cell r="E84">
            <v>3</v>
          </cell>
          <cell r="F84">
            <v>5</v>
          </cell>
          <cell r="G84">
            <v>4</v>
          </cell>
          <cell r="H84">
            <v>4</v>
          </cell>
          <cell r="I84">
            <v>6</v>
          </cell>
          <cell r="J84">
            <v>11</v>
          </cell>
          <cell r="K84" t="str">
            <v>2009 FE Y ALEGRIA Nº02</v>
          </cell>
          <cell r="L84" t="str">
            <v>SMP</v>
          </cell>
          <cell r="M84" t="str">
            <v>CONDEVILLA SEÑOR</v>
          </cell>
          <cell r="N84">
            <v>0</v>
          </cell>
          <cell r="O84">
            <v>0</v>
          </cell>
          <cell r="P84">
            <v>3</v>
          </cell>
          <cell r="R84" t="str">
            <v>SI</v>
          </cell>
          <cell r="S84" t="str">
            <v>SI</v>
          </cell>
          <cell r="T84" t="str">
            <v>SI</v>
          </cell>
          <cell r="U84" t="str">
            <v>SI</v>
          </cell>
          <cell r="V84" t="str">
            <v>SI</v>
          </cell>
          <cell r="W84" t="str">
            <v>SI</v>
          </cell>
          <cell r="X84" t="str">
            <v>SI</v>
          </cell>
          <cell r="Y84" t="str">
            <v>NO</v>
          </cell>
          <cell r="Z84" t="str">
            <v>NO</v>
          </cell>
          <cell r="AB84">
            <v>3</v>
          </cell>
          <cell r="AC84">
            <v>3</v>
          </cell>
          <cell r="AD84">
            <v>3</v>
          </cell>
          <cell r="AE84">
            <v>3</v>
          </cell>
          <cell r="AF84">
            <v>3</v>
          </cell>
          <cell r="AG84">
            <v>6</v>
          </cell>
          <cell r="AH84">
            <v>3</v>
          </cell>
          <cell r="AI84">
            <v>3</v>
          </cell>
          <cell r="AJ84">
            <v>3</v>
          </cell>
          <cell r="AK84">
            <v>18</v>
          </cell>
          <cell r="AL84">
            <v>12</v>
          </cell>
          <cell r="AM84">
            <v>3</v>
          </cell>
          <cell r="AN84">
            <v>0</v>
          </cell>
          <cell r="AO84">
            <v>3</v>
          </cell>
          <cell r="AP84">
            <v>3</v>
          </cell>
          <cell r="AQ84">
            <v>2</v>
          </cell>
          <cell r="AR84">
            <v>0</v>
          </cell>
          <cell r="AS84">
            <v>3</v>
          </cell>
          <cell r="AT84">
            <v>0</v>
          </cell>
          <cell r="AU84">
            <v>3</v>
          </cell>
          <cell r="AV84">
            <v>0</v>
          </cell>
          <cell r="AW84">
            <v>4</v>
          </cell>
          <cell r="AX84">
            <v>4</v>
          </cell>
          <cell r="AY84">
            <v>4</v>
          </cell>
          <cell r="AZ84">
            <v>4</v>
          </cell>
          <cell r="BA84">
            <v>4</v>
          </cell>
          <cell r="BB84">
            <v>4</v>
          </cell>
          <cell r="BC84">
            <v>4</v>
          </cell>
          <cell r="BD84">
            <v>4</v>
          </cell>
          <cell r="BE84">
            <v>0</v>
          </cell>
          <cell r="BF84">
            <v>4</v>
          </cell>
          <cell r="BG84">
            <v>4</v>
          </cell>
          <cell r="BH84">
            <v>4</v>
          </cell>
          <cell r="BI84">
            <v>0</v>
          </cell>
          <cell r="BJ84">
            <v>7</v>
          </cell>
          <cell r="BK84">
            <v>7</v>
          </cell>
          <cell r="BL84">
            <v>7</v>
          </cell>
          <cell r="BM84">
            <v>7</v>
          </cell>
          <cell r="BN84">
            <v>7</v>
          </cell>
          <cell r="BO84">
            <v>7</v>
          </cell>
          <cell r="BP84">
            <v>7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</row>
        <row r="85">
          <cell r="A85">
            <v>76</v>
          </cell>
          <cell r="B85" t="str">
            <v>1377068</v>
          </cell>
          <cell r="C85">
            <v>1</v>
          </cell>
          <cell r="D85">
            <v>3</v>
          </cell>
          <cell r="E85">
            <v>7</v>
          </cell>
          <cell r="F85">
            <v>7</v>
          </cell>
          <cell r="G85">
            <v>0</v>
          </cell>
          <cell r="H85">
            <v>6</v>
          </cell>
          <cell r="I85">
            <v>8</v>
          </cell>
          <cell r="J85">
            <v>11</v>
          </cell>
          <cell r="K85" t="str">
            <v>2010 "ALBERT EINSTEIN"</v>
          </cell>
          <cell r="L85" t="str">
            <v>SMP</v>
          </cell>
          <cell r="M85" t="str">
            <v>CONDEVILLA</v>
          </cell>
          <cell r="N85">
            <v>1</v>
          </cell>
          <cell r="O85">
            <v>2</v>
          </cell>
          <cell r="P85">
            <v>2</v>
          </cell>
          <cell r="R85" t="str">
            <v>SI</v>
          </cell>
          <cell r="S85" t="str">
            <v>SI</v>
          </cell>
          <cell r="T85" t="str">
            <v>SI</v>
          </cell>
          <cell r="U85" t="str">
            <v>SI</v>
          </cell>
          <cell r="V85" t="str">
            <v>NO</v>
          </cell>
          <cell r="W85" t="str">
            <v>NO</v>
          </cell>
          <cell r="X85" t="str">
            <v>NO</v>
          </cell>
          <cell r="Y85" t="str">
            <v>NO</v>
          </cell>
          <cell r="Z85" t="str">
            <v>NO</v>
          </cell>
          <cell r="AB85">
            <v>5</v>
          </cell>
          <cell r="AC85">
            <v>5</v>
          </cell>
          <cell r="AD85">
            <v>5</v>
          </cell>
          <cell r="AE85">
            <v>5</v>
          </cell>
          <cell r="AF85">
            <v>5</v>
          </cell>
          <cell r="AG85">
            <v>10</v>
          </cell>
          <cell r="AH85">
            <v>5</v>
          </cell>
          <cell r="AI85">
            <v>5</v>
          </cell>
          <cell r="AJ85">
            <v>5</v>
          </cell>
          <cell r="AK85">
            <v>30</v>
          </cell>
          <cell r="AL85">
            <v>20</v>
          </cell>
          <cell r="AM85">
            <v>5</v>
          </cell>
          <cell r="AN85">
            <v>0</v>
          </cell>
          <cell r="AO85">
            <v>4</v>
          </cell>
          <cell r="AP85">
            <v>4</v>
          </cell>
          <cell r="AQ85">
            <v>2</v>
          </cell>
          <cell r="AR85">
            <v>0</v>
          </cell>
          <cell r="AS85">
            <v>5</v>
          </cell>
          <cell r="AT85">
            <v>0</v>
          </cell>
          <cell r="AU85">
            <v>4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</row>
        <row r="86">
          <cell r="A86">
            <v>77</v>
          </cell>
          <cell r="B86" t="str">
            <v>0764191</v>
          </cell>
          <cell r="C86">
            <v>0</v>
          </cell>
          <cell r="D86">
            <v>7</v>
          </cell>
          <cell r="E86">
            <v>6</v>
          </cell>
          <cell r="F86">
            <v>4</v>
          </cell>
          <cell r="G86">
            <v>1</v>
          </cell>
          <cell r="H86">
            <v>9</v>
          </cell>
          <cell r="I86">
            <v>1</v>
          </cell>
          <cell r="J86">
            <v>8</v>
          </cell>
          <cell r="K86" t="str">
            <v>2012</v>
          </cell>
          <cell r="L86" t="str">
            <v>SMP</v>
          </cell>
          <cell r="M86" t="str">
            <v>AA.HH. LAMPA DE ORO</v>
          </cell>
          <cell r="N86">
            <v>2</v>
          </cell>
          <cell r="O86">
            <v>2</v>
          </cell>
          <cell r="P86">
            <v>1</v>
          </cell>
          <cell r="R86" t="str">
            <v>SI</v>
          </cell>
          <cell r="S86" t="str">
            <v>SI</v>
          </cell>
          <cell r="T86" t="str">
            <v>SI</v>
          </cell>
          <cell r="U86" t="str">
            <v>SI</v>
          </cell>
          <cell r="V86" t="str">
            <v>NO</v>
          </cell>
          <cell r="W86" t="str">
            <v>NO</v>
          </cell>
          <cell r="X86" t="str">
            <v>NO</v>
          </cell>
          <cell r="Y86" t="str">
            <v>NO</v>
          </cell>
          <cell r="Z86" t="str">
            <v>NO</v>
          </cell>
          <cell r="AB86">
            <v>5</v>
          </cell>
          <cell r="AC86">
            <v>5</v>
          </cell>
          <cell r="AD86">
            <v>5</v>
          </cell>
          <cell r="AE86">
            <v>5</v>
          </cell>
          <cell r="AF86">
            <v>5</v>
          </cell>
          <cell r="AG86">
            <v>10</v>
          </cell>
          <cell r="AH86">
            <v>5</v>
          </cell>
          <cell r="AI86">
            <v>5</v>
          </cell>
          <cell r="AJ86">
            <v>5</v>
          </cell>
          <cell r="AK86">
            <v>30</v>
          </cell>
          <cell r="AL86">
            <v>20</v>
          </cell>
          <cell r="AM86">
            <v>5</v>
          </cell>
          <cell r="AN86">
            <v>0</v>
          </cell>
          <cell r="AO86">
            <v>3</v>
          </cell>
          <cell r="AP86">
            <v>3</v>
          </cell>
          <cell r="AQ86">
            <v>2</v>
          </cell>
          <cell r="AR86">
            <v>0</v>
          </cell>
          <cell r="AS86">
            <v>5</v>
          </cell>
          <cell r="AT86">
            <v>0</v>
          </cell>
          <cell r="AU86">
            <v>3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</row>
        <row r="87">
          <cell r="A87">
            <v>78</v>
          </cell>
          <cell r="B87" t="str">
            <v>1487255</v>
          </cell>
          <cell r="C87">
            <v>1</v>
          </cell>
          <cell r="D87">
            <v>4</v>
          </cell>
          <cell r="E87">
            <v>8</v>
          </cell>
          <cell r="F87">
            <v>7</v>
          </cell>
          <cell r="G87">
            <v>2</v>
          </cell>
          <cell r="H87">
            <v>5</v>
          </cell>
          <cell r="I87">
            <v>5</v>
          </cell>
          <cell r="J87">
            <v>12</v>
          </cell>
          <cell r="K87" t="str">
            <v>2020 "SEÑOR DE LOS MILAGROS"</v>
          </cell>
          <cell r="L87" t="str">
            <v>SMP</v>
          </cell>
          <cell r="M87" t="str">
            <v>FILADELFIA I-EX FUNDO STA. ROSA</v>
          </cell>
          <cell r="N87">
            <v>1</v>
          </cell>
          <cell r="O87">
            <v>1</v>
          </cell>
          <cell r="P87">
            <v>1</v>
          </cell>
          <cell r="R87" t="str">
            <v>SI</v>
          </cell>
          <cell r="S87" t="str">
            <v>SI</v>
          </cell>
          <cell r="T87" t="str">
            <v>SI</v>
          </cell>
          <cell r="U87" t="str">
            <v>SI</v>
          </cell>
          <cell r="V87" t="str">
            <v>NO</v>
          </cell>
          <cell r="W87" t="str">
            <v>NO</v>
          </cell>
          <cell r="X87" t="str">
            <v>NO</v>
          </cell>
          <cell r="Y87" t="str">
            <v>NO</v>
          </cell>
          <cell r="Z87" t="str">
            <v>NO</v>
          </cell>
          <cell r="AB87">
            <v>3</v>
          </cell>
          <cell r="AC87">
            <v>3</v>
          </cell>
          <cell r="AD87">
            <v>3</v>
          </cell>
          <cell r="AE87">
            <v>3</v>
          </cell>
          <cell r="AF87">
            <v>3</v>
          </cell>
          <cell r="AG87">
            <v>6</v>
          </cell>
          <cell r="AH87">
            <v>3</v>
          </cell>
          <cell r="AI87">
            <v>3</v>
          </cell>
          <cell r="AJ87">
            <v>3</v>
          </cell>
          <cell r="AK87">
            <v>18</v>
          </cell>
          <cell r="AL87">
            <v>12</v>
          </cell>
          <cell r="AM87">
            <v>3</v>
          </cell>
          <cell r="AN87">
            <v>0</v>
          </cell>
          <cell r="AO87">
            <v>2</v>
          </cell>
          <cell r="AP87">
            <v>2</v>
          </cell>
          <cell r="AQ87">
            <v>2</v>
          </cell>
          <cell r="AR87">
            <v>0</v>
          </cell>
          <cell r="AS87">
            <v>3</v>
          </cell>
          <cell r="AT87">
            <v>0</v>
          </cell>
          <cell r="AU87">
            <v>2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</row>
        <row r="88">
          <cell r="A88">
            <v>79</v>
          </cell>
          <cell r="B88" t="str">
            <v>1467919</v>
          </cell>
          <cell r="C88">
            <v>1</v>
          </cell>
          <cell r="D88">
            <v>4</v>
          </cell>
          <cell r="E88">
            <v>6</v>
          </cell>
          <cell r="F88">
            <v>7</v>
          </cell>
          <cell r="G88">
            <v>9</v>
          </cell>
          <cell r="H88">
            <v>1</v>
          </cell>
          <cell r="I88">
            <v>9</v>
          </cell>
          <cell r="J88">
            <v>8</v>
          </cell>
          <cell r="K88" t="str">
            <v xml:space="preserve">2027 JOSE MARIA ARGUEDAS </v>
          </cell>
          <cell r="L88" t="str">
            <v>SMP</v>
          </cell>
          <cell r="M88" t="str">
            <v>LOS JARDINES</v>
          </cell>
          <cell r="N88">
            <v>0</v>
          </cell>
          <cell r="O88">
            <v>1</v>
          </cell>
          <cell r="P88">
            <v>1</v>
          </cell>
          <cell r="R88" t="str">
            <v>SI</v>
          </cell>
          <cell r="S88" t="str">
            <v>SI</v>
          </cell>
          <cell r="T88" t="str">
            <v>SI</v>
          </cell>
          <cell r="U88" t="str">
            <v>SI</v>
          </cell>
          <cell r="V88" t="str">
            <v>NO</v>
          </cell>
          <cell r="W88" t="str">
            <v>NO</v>
          </cell>
          <cell r="X88" t="str">
            <v>NO</v>
          </cell>
          <cell r="Y88" t="str">
            <v>NO</v>
          </cell>
          <cell r="Z88" t="str">
            <v>NO</v>
          </cell>
          <cell r="AB88">
            <v>2</v>
          </cell>
          <cell r="AC88">
            <v>2</v>
          </cell>
          <cell r="AD88">
            <v>2</v>
          </cell>
          <cell r="AE88">
            <v>2</v>
          </cell>
          <cell r="AF88">
            <v>2</v>
          </cell>
          <cell r="AG88">
            <v>4</v>
          </cell>
          <cell r="AH88">
            <v>2</v>
          </cell>
          <cell r="AI88">
            <v>2</v>
          </cell>
          <cell r="AJ88">
            <v>2</v>
          </cell>
          <cell r="AK88">
            <v>12</v>
          </cell>
          <cell r="AL88">
            <v>8</v>
          </cell>
          <cell r="AM88">
            <v>2</v>
          </cell>
          <cell r="AN88">
            <v>0</v>
          </cell>
          <cell r="AO88">
            <v>2</v>
          </cell>
          <cell r="AP88">
            <v>2</v>
          </cell>
          <cell r="AQ88">
            <v>2</v>
          </cell>
          <cell r="AR88">
            <v>0</v>
          </cell>
          <cell r="AS88">
            <v>2</v>
          </cell>
          <cell r="AT88">
            <v>0</v>
          </cell>
          <cell r="AU88">
            <v>2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</row>
        <row r="89">
          <cell r="A89">
            <v>80</v>
          </cell>
          <cell r="B89" t="str">
            <v>1580240</v>
          </cell>
          <cell r="C89">
            <v>1</v>
          </cell>
          <cell r="D89">
            <v>5</v>
          </cell>
          <cell r="E89">
            <v>8</v>
          </cell>
          <cell r="F89">
            <v>0</v>
          </cell>
          <cell r="G89">
            <v>2</v>
          </cell>
          <cell r="H89">
            <v>4</v>
          </cell>
          <cell r="I89">
            <v>0</v>
          </cell>
          <cell r="J89">
            <v>12</v>
          </cell>
          <cell r="K89" t="str">
            <v xml:space="preserve">2030 VIRGEN DEL CARMEN </v>
          </cell>
          <cell r="L89" t="str">
            <v>SMP</v>
          </cell>
          <cell r="M89" t="str">
            <v>ASOC. LOS LIBERTADORES</v>
          </cell>
          <cell r="N89">
            <v>1</v>
          </cell>
          <cell r="O89">
            <v>1</v>
          </cell>
          <cell r="P89">
            <v>1</v>
          </cell>
          <cell r="R89" t="str">
            <v>SI</v>
          </cell>
          <cell r="S89" t="str">
            <v>SI</v>
          </cell>
          <cell r="T89" t="str">
            <v>SI</v>
          </cell>
          <cell r="U89" t="str">
            <v>SI</v>
          </cell>
          <cell r="V89" t="str">
            <v>NO</v>
          </cell>
          <cell r="W89" t="str">
            <v>NO</v>
          </cell>
          <cell r="X89" t="str">
            <v>NO</v>
          </cell>
          <cell r="Y89" t="str">
            <v>NO</v>
          </cell>
          <cell r="Z89" t="str">
            <v>NO</v>
          </cell>
          <cell r="AB89">
            <v>3</v>
          </cell>
          <cell r="AC89">
            <v>3</v>
          </cell>
          <cell r="AD89">
            <v>3</v>
          </cell>
          <cell r="AE89">
            <v>3</v>
          </cell>
          <cell r="AF89">
            <v>3</v>
          </cell>
          <cell r="AG89">
            <v>6</v>
          </cell>
          <cell r="AH89">
            <v>3</v>
          </cell>
          <cell r="AI89">
            <v>3</v>
          </cell>
          <cell r="AJ89">
            <v>3</v>
          </cell>
          <cell r="AK89">
            <v>18</v>
          </cell>
          <cell r="AL89">
            <v>12</v>
          </cell>
          <cell r="AM89">
            <v>3</v>
          </cell>
          <cell r="AN89">
            <v>0</v>
          </cell>
          <cell r="AO89">
            <v>2</v>
          </cell>
          <cell r="AP89">
            <v>2</v>
          </cell>
          <cell r="AQ89">
            <v>2</v>
          </cell>
          <cell r="AR89">
            <v>0</v>
          </cell>
          <cell r="AS89">
            <v>3</v>
          </cell>
          <cell r="AT89">
            <v>0</v>
          </cell>
          <cell r="AU89">
            <v>2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</row>
        <row r="90">
          <cell r="A90">
            <v>81</v>
          </cell>
          <cell r="B90" t="str">
            <v>0821058</v>
          </cell>
          <cell r="C90">
            <v>0</v>
          </cell>
          <cell r="D90">
            <v>8</v>
          </cell>
          <cell r="E90">
            <v>2</v>
          </cell>
          <cell r="F90">
            <v>1</v>
          </cell>
          <cell r="G90">
            <v>0</v>
          </cell>
          <cell r="H90">
            <v>5</v>
          </cell>
          <cell r="I90">
            <v>8</v>
          </cell>
          <cell r="J90">
            <v>12</v>
          </cell>
          <cell r="K90" t="str">
            <v>2031 "VIRGEN DE FÁTIMA"</v>
          </cell>
          <cell r="L90" t="str">
            <v>SMP</v>
          </cell>
          <cell r="M90" t="str">
            <v>COOP.VIENDA VIERGEN DE FATIMA</v>
          </cell>
          <cell r="N90">
            <v>0</v>
          </cell>
          <cell r="O90">
            <v>1</v>
          </cell>
          <cell r="P90">
            <v>2</v>
          </cell>
          <cell r="R90" t="str">
            <v>SI</v>
          </cell>
          <cell r="S90" t="str">
            <v>SI</v>
          </cell>
          <cell r="T90" t="str">
            <v>SI</v>
          </cell>
          <cell r="U90" t="str">
            <v>SI</v>
          </cell>
          <cell r="V90" t="str">
            <v>NO</v>
          </cell>
          <cell r="W90" t="str">
            <v>NO</v>
          </cell>
          <cell r="X90" t="str">
            <v>NO</v>
          </cell>
          <cell r="Y90" t="str">
            <v>NO</v>
          </cell>
          <cell r="Z90" t="str">
            <v>NO</v>
          </cell>
          <cell r="AB90">
            <v>3</v>
          </cell>
          <cell r="AC90">
            <v>3</v>
          </cell>
          <cell r="AD90">
            <v>3</v>
          </cell>
          <cell r="AE90">
            <v>3</v>
          </cell>
          <cell r="AF90">
            <v>3</v>
          </cell>
          <cell r="AG90">
            <v>6</v>
          </cell>
          <cell r="AH90">
            <v>3</v>
          </cell>
          <cell r="AI90">
            <v>3</v>
          </cell>
          <cell r="AJ90">
            <v>3</v>
          </cell>
          <cell r="AK90">
            <v>18</v>
          </cell>
          <cell r="AL90">
            <v>12</v>
          </cell>
          <cell r="AM90">
            <v>3</v>
          </cell>
          <cell r="AN90">
            <v>0</v>
          </cell>
          <cell r="AO90">
            <v>3</v>
          </cell>
          <cell r="AP90">
            <v>3</v>
          </cell>
          <cell r="AQ90">
            <v>2</v>
          </cell>
          <cell r="AR90">
            <v>0</v>
          </cell>
          <cell r="AS90">
            <v>3</v>
          </cell>
          <cell r="AT90">
            <v>0</v>
          </cell>
          <cell r="AU90">
            <v>3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</row>
        <row r="91">
          <cell r="A91">
            <v>82</v>
          </cell>
          <cell r="B91" t="str">
            <v>1186162</v>
          </cell>
          <cell r="C91">
            <v>1</v>
          </cell>
          <cell r="D91">
            <v>1</v>
          </cell>
          <cell r="E91">
            <v>8</v>
          </cell>
          <cell r="F91">
            <v>6</v>
          </cell>
          <cell r="G91">
            <v>1</v>
          </cell>
          <cell r="H91">
            <v>6</v>
          </cell>
          <cell r="I91">
            <v>2</v>
          </cell>
          <cell r="J91">
            <v>12</v>
          </cell>
          <cell r="K91" t="str">
            <v>2033 CARLOS HIRAOKA TORRES</v>
          </cell>
          <cell r="L91" t="str">
            <v>SMP</v>
          </cell>
          <cell r="M91" t="str">
            <v>SAN JUAN DE SALINAS</v>
          </cell>
          <cell r="N91">
            <v>2</v>
          </cell>
          <cell r="O91">
            <v>2</v>
          </cell>
          <cell r="P91">
            <v>2</v>
          </cell>
          <cell r="R91" t="str">
            <v>SI</v>
          </cell>
          <cell r="S91" t="str">
            <v>SI</v>
          </cell>
          <cell r="T91" t="str">
            <v>SI</v>
          </cell>
          <cell r="U91" t="str">
            <v>SI</v>
          </cell>
          <cell r="V91" t="str">
            <v>NO</v>
          </cell>
          <cell r="W91" t="str">
            <v>NO</v>
          </cell>
          <cell r="X91" t="str">
            <v>NO</v>
          </cell>
          <cell r="Y91" t="str">
            <v>NO</v>
          </cell>
          <cell r="Z91" t="str">
            <v>NO</v>
          </cell>
          <cell r="AB91">
            <v>6</v>
          </cell>
          <cell r="AC91">
            <v>6</v>
          </cell>
          <cell r="AD91">
            <v>6</v>
          </cell>
          <cell r="AE91">
            <v>6</v>
          </cell>
          <cell r="AF91">
            <v>6</v>
          </cell>
          <cell r="AG91">
            <v>12</v>
          </cell>
          <cell r="AH91">
            <v>6</v>
          </cell>
          <cell r="AI91">
            <v>6</v>
          </cell>
          <cell r="AJ91">
            <v>6</v>
          </cell>
          <cell r="AK91">
            <v>36</v>
          </cell>
          <cell r="AL91">
            <v>24</v>
          </cell>
          <cell r="AM91">
            <v>6</v>
          </cell>
          <cell r="AN91">
            <v>0</v>
          </cell>
          <cell r="AO91">
            <v>4</v>
          </cell>
          <cell r="AP91">
            <v>4</v>
          </cell>
          <cell r="AQ91">
            <v>2</v>
          </cell>
          <cell r="AR91">
            <v>0</v>
          </cell>
          <cell r="AS91">
            <v>6</v>
          </cell>
          <cell r="AT91">
            <v>0</v>
          </cell>
          <cell r="AU91">
            <v>4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</row>
        <row r="92">
          <cell r="A92">
            <v>83</v>
          </cell>
          <cell r="B92" t="str">
            <v>1186089</v>
          </cell>
          <cell r="C92">
            <v>1</v>
          </cell>
          <cell r="D92">
            <v>1</v>
          </cell>
          <cell r="E92">
            <v>8</v>
          </cell>
          <cell r="F92">
            <v>6</v>
          </cell>
          <cell r="G92">
            <v>0</v>
          </cell>
          <cell r="H92">
            <v>8</v>
          </cell>
          <cell r="I92">
            <v>9</v>
          </cell>
          <cell r="J92">
            <v>8</v>
          </cell>
          <cell r="K92" t="str">
            <v>2034 VIRGEN DE FÁTIMA DE FIORI</v>
          </cell>
          <cell r="L92" t="str">
            <v>SMP</v>
          </cell>
          <cell r="M92" t="str">
            <v>FIORI</v>
          </cell>
          <cell r="N92">
            <v>2</v>
          </cell>
          <cell r="O92">
            <v>2</v>
          </cell>
          <cell r="P92">
            <v>2</v>
          </cell>
          <cell r="R92" t="str">
            <v>SI</v>
          </cell>
          <cell r="S92" t="str">
            <v>SI</v>
          </cell>
          <cell r="T92" t="str">
            <v>SI</v>
          </cell>
          <cell r="U92" t="str">
            <v>SI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B92">
            <v>6</v>
          </cell>
          <cell r="AC92">
            <v>6</v>
          </cell>
          <cell r="AD92">
            <v>6</v>
          </cell>
          <cell r="AE92">
            <v>6</v>
          </cell>
          <cell r="AF92">
            <v>6</v>
          </cell>
          <cell r="AG92">
            <v>12</v>
          </cell>
          <cell r="AH92">
            <v>6</v>
          </cell>
          <cell r="AI92">
            <v>6</v>
          </cell>
          <cell r="AJ92">
            <v>6</v>
          </cell>
          <cell r="AK92">
            <v>36</v>
          </cell>
          <cell r="AL92">
            <v>24</v>
          </cell>
          <cell r="AM92">
            <v>6</v>
          </cell>
          <cell r="AN92">
            <v>0</v>
          </cell>
          <cell r="AO92">
            <v>4</v>
          </cell>
          <cell r="AP92">
            <v>4</v>
          </cell>
          <cell r="AQ92">
            <v>2</v>
          </cell>
          <cell r="AR92">
            <v>0</v>
          </cell>
          <cell r="AS92">
            <v>6</v>
          </cell>
          <cell r="AT92">
            <v>0</v>
          </cell>
          <cell r="AU92">
            <v>4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</row>
        <row r="93">
          <cell r="A93">
            <v>84</v>
          </cell>
          <cell r="B93" t="str">
            <v>1355734</v>
          </cell>
          <cell r="C93">
            <v>1</v>
          </cell>
          <cell r="D93">
            <v>3</v>
          </cell>
          <cell r="E93">
            <v>5</v>
          </cell>
          <cell r="F93">
            <v>5</v>
          </cell>
          <cell r="G93">
            <v>7</v>
          </cell>
          <cell r="H93">
            <v>3</v>
          </cell>
          <cell r="I93">
            <v>4</v>
          </cell>
          <cell r="J93">
            <v>12</v>
          </cell>
          <cell r="K93" t="str">
            <v>2040 JULIO VIZCARRA AYALA</v>
          </cell>
          <cell r="L93" t="str">
            <v>SMP</v>
          </cell>
          <cell r="M93" t="str">
            <v>EX - FUNDO NARANJAL</v>
          </cell>
          <cell r="N93">
            <v>1</v>
          </cell>
          <cell r="O93">
            <v>2</v>
          </cell>
          <cell r="P93">
            <v>2</v>
          </cell>
          <cell r="R93" t="str">
            <v>SI</v>
          </cell>
          <cell r="S93" t="str">
            <v>SI</v>
          </cell>
          <cell r="T93" t="str">
            <v>SI</v>
          </cell>
          <cell r="U93" t="str">
            <v>SI</v>
          </cell>
          <cell r="V93" t="str">
            <v>NO</v>
          </cell>
          <cell r="W93" t="str">
            <v>NO</v>
          </cell>
          <cell r="X93" t="str">
            <v>NO</v>
          </cell>
          <cell r="Y93" t="str">
            <v>NO</v>
          </cell>
          <cell r="Z93" t="str">
            <v>NO</v>
          </cell>
          <cell r="AB93">
            <v>5</v>
          </cell>
          <cell r="AC93">
            <v>5</v>
          </cell>
          <cell r="AD93">
            <v>5</v>
          </cell>
          <cell r="AE93">
            <v>5</v>
          </cell>
          <cell r="AF93">
            <v>5</v>
          </cell>
          <cell r="AG93">
            <v>10</v>
          </cell>
          <cell r="AH93">
            <v>5</v>
          </cell>
          <cell r="AI93">
            <v>5</v>
          </cell>
          <cell r="AJ93">
            <v>5</v>
          </cell>
          <cell r="AK93">
            <v>30</v>
          </cell>
          <cell r="AL93">
            <v>20</v>
          </cell>
          <cell r="AM93">
            <v>5</v>
          </cell>
          <cell r="AN93">
            <v>0</v>
          </cell>
          <cell r="AO93">
            <v>4</v>
          </cell>
          <cell r="AP93">
            <v>4</v>
          </cell>
          <cell r="AQ93">
            <v>2</v>
          </cell>
          <cell r="AR93">
            <v>0</v>
          </cell>
          <cell r="AS93">
            <v>5</v>
          </cell>
          <cell r="AT93">
            <v>0</v>
          </cell>
          <cell r="AU93">
            <v>4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</row>
        <row r="94">
          <cell r="A94">
            <v>85</v>
          </cell>
          <cell r="B94" t="str">
            <v>1523174</v>
          </cell>
          <cell r="C94">
            <v>1</v>
          </cell>
          <cell r="D94">
            <v>5</v>
          </cell>
          <cell r="E94">
            <v>2</v>
          </cell>
          <cell r="F94">
            <v>3</v>
          </cell>
          <cell r="G94">
            <v>1</v>
          </cell>
          <cell r="H94">
            <v>7</v>
          </cell>
          <cell r="I94">
            <v>4</v>
          </cell>
          <cell r="J94">
            <v>7</v>
          </cell>
          <cell r="K94" t="str">
            <v xml:space="preserve">2073 </v>
          </cell>
          <cell r="L94" t="str">
            <v>SMP</v>
          </cell>
          <cell r="M94" t="str">
            <v>AA.HH. LOS OLIVOS</v>
          </cell>
          <cell r="N94">
            <v>1</v>
          </cell>
          <cell r="O94">
            <v>1</v>
          </cell>
          <cell r="P94">
            <v>1</v>
          </cell>
          <cell r="R94" t="str">
            <v>SI</v>
          </cell>
          <cell r="S94" t="str">
            <v>SI</v>
          </cell>
          <cell r="T94" t="str">
            <v>SI</v>
          </cell>
          <cell r="U94" t="str">
            <v>SI</v>
          </cell>
          <cell r="V94" t="str">
            <v>NO</v>
          </cell>
          <cell r="W94" t="str">
            <v>NO</v>
          </cell>
          <cell r="X94" t="str">
            <v>NO</v>
          </cell>
          <cell r="Y94" t="str">
            <v>NO</v>
          </cell>
          <cell r="Z94" t="str">
            <v>NO</v>
          </cell>
          <cell r="AB94">
            <v>3</v>
          </cell>
          <cell r="AC94">
            <v>3</v>
          </cell>
          <cell r="AD94">
            <v>3</v>
          </cell>
          <cell r="AE94">
            <v>3</v>
          </cell>
          <cell r="AF94">
            <v>3</v>
          </cell>
          <cell r="AG94">
            <v>6</v>
          </cell>
          <cell r="AH94">
            <v>3</v>
          </cell>
          <cell r="AI94">
            <v>3</v>
          </cell>
          <cell r="AJ94">
            <v>3</v>
          </cell>
          <cell r="AK94">
            <v>18</v>
          </cell>
          <cell r="AL94">
            <v>12</v>
          </cell>
          <cell r="AM94">
            <v>3</v>
          </cell>
          <cell r="AN94">
            <v>0</v>
          </cell>
          <cell r="AO94">
            <v>2</v>
          </cell>
          <cell r="AP94">
            <v>2</v>
          </cell>
          <cell r="AQ94">
            <v>2</v>
          </cell>
          <cell r="AR94">
            <v>0</v>
          </cell>
          <cell r="AS94">
            <v>3</v>
          </cell>
          <cell r="AT94">
            <v>0</v>
          </cell>
          <cell r="AU94">
            <v>2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</row>
        <row r="95">
          <cell r="A95">
            <v>86</v>
          </cell>
          <cell r="B95" t="str">
            <v>1009760</v>
          </cell>
          <cell r="C95">
            <v>1</v>
          </cell>
          <cell r="D95">
            <v>0</v>
          </cell>
          <cell r="E95">
            <v>0</v>
          </cell>
          <cell r="F95">
            <v>9</v>
          </cell>
          <cell r="G95">
            <v>7</v>
          </cell>
          <cell r="H95">
            <v>6</v>
          </cell>
          <cell r="I95">
            <v>0</v>
          </cell>
          <cell r="J95">
            <v>7</v>
          </cell>
          <cell r="K95" t="str">
            <v>2074 "VIRGEN PEREGRINA DEL ROSARIO"</v>
          </cell>
          <cell r="L95" t="str">
            <v>SMP</v>
          </cell>
          <cell r="M95" t="str">
            <v>VIRGEN DEL ROSARIO</v>
          </cell>
          <cell r="N95">
            <v>2</v>
          </cell>
          <cell r="O95">
            <v>2</v>
          </cell>
          <cell r="P95">
            <v>2</v>
          </cell>
          <cell r="R95" t="str">
            <v>SI</v>
          </cell>
          <cell r="S95" t="str">
            <v>SI</v>
          </cell>
          <cell r="T95" t="str">
            <v>SI</v>
          </cell>
          <cell r="U95" t="str">
            <v>SI</v>
          </cell>
          <cell r="V95" t="str">
            <v>NO</v>
          </cell>
          <cell r="W95" t="str">
            <v>NO</v>
          </cell>
          <cell r="X95" t="str">
            <v>NO</v>
          </cell>
          <cell r="Y95" t="str">
            <v>NO</v>
          </cell>
          <cell r="Z95" t="str">
            <v>NO</v>
          </cell>
          <cell r="AB95">
            <v>6</v>
          </cell>
          <cell r="AC95">
            <v>6</v>
          </cell>
          <cell r="AD95">
            <v>6</v>
          </cell>
          <cell r="AE95">
            <v>6</v>
          </cell>
          <cell r="AF95">
            <v>6</v>
          </cell>
          <cell r="AG95">
            <v>12</v>
          </cell>
          <cell r="AH95">
            <v>6</v>
          </cell>
          <cell r="AI95">
            <v>6</v>
          </cell>
          <cell r="AJ95">
            <v>6</v>
          </cell>
          <cell r="AK95">
            <v>36</v>
          </cell>
          <cell r="AL95">
            <v>24</v>
          </cell>
          <cell r="AM95">
            <v>6</v>
          </cell>
          <cell r="AN95">
            <v>0</v>
          </cell>
          <cell r="AO95">
            <v>4</v>
          </cell>
          <cell r="AP95">
            <v>4</v>
          </cell>
          <cell r="AQ95">
            <v>2</v>
          </cell>
          <cell r="AR95">
            <v>0</v>
          </cell>
          <cell r="AS95">
            <v>6</v>
          </cell>
          <cell r="AT95">
            <v>0</v>
          </cell>
          <cell r="AU95">
            <v>4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</row>
        <row r="96">
          <cell r="A96">
            <v>87</v>
          </cell>
          <cell r="B96" t="str">
            <v>1261783</v>
          </cell>
          <cell r="C96">
            <v>1</v>
          </cell>
          <cell r="D96">
            <v>2</v>
          </cell>
          <cell r="E96">
            <v>6</v>
          </cell>
          <cell r="F96">
            <v>1</v>
          </cell>
          <cell r="G96">
            <v>7</v>
          </cell>
          <cell r="H96">
            <v>8</v>
          </cell>
          <cell r="I96">
            <v>3</v>
          </cell>
          <cell r="J96">
            <v>8</v>
          </cell>
          <cell r="K96" t="str">
            <v>2075 NUEVO AMANECER</v>
          </cell>
          <cell r="L96" t="str">
            <v>SMP</v>
          </cell>
          <cell r="M96" t="str">
            <v>NUEVO AMANECER</v>
          </cell>
          <cell r="N96">
            <v>1</v>
          </cell>
          <cell r="O96">
            <v>2</v>
          </cell>
          <cell r="P96">
            <v>1</v>
          </cell>
          <cell r="R96" t="str">
            <v>SI</v>
          </cell>
          <cell r="S96" t="str">
            <v>SI</v>
          </cell>
          <cell r="T96" t="str">
            <v>SI</v>
          </cell>
          <cell r="U96" t="str">
            <v>SI</v>
          </cell>
          <cell r="V96" t="str">
            <v>NO</v>
          </cell>
          <cell r="W96" t="str">
            <v>NO</v>
          </cell>
          <cell r="X96" t="str">
            <v>NO</v>
          </cell>
          <cell r="Y96" t="str">
            <v>NO</v>
          </cell>
          <cell r="Z96" t="str">
            <v>NO</v>
          </cell>
          <cell r="AB96">
            <v>4</v>
          </cell>
          <cell r="AC96">
            <v>4</v>
          </cell>
          <cell r="AD96">
            <v>4</v>
          </cell>
          <cell r="AE96">
            <v>4</v>
          </cell>
          <cell r="AF96">
            <v>4</v>
          </cell>
          <cell r="AG96">
            <v>8</v>
          </cell>
          <cell r="AH96">
            <v>4</v>
          </cell>
          <cell r="AI96">
            <v>4</v>
          </cell>
          <cell r="AJ96">
            <v>4</v>
          </cell>
          <cell r="AK96">
            <v>24</v>
          </cell>
          <cell r="AL96">
            <v>16</v>
          </cell>
          <cell r="AM96">
            <v>4</v>
          </cell>
          <cell r="AN96">
            <v>0</v>
          </cell>
          <cell r="AO96">
            <v>3</v>
          </cell>
          <cell r="AP96">
            <v>3</v>
          </cell>
          <cell r="AQ96">
            <v>2</v>
          </cell>
          <cell r="AR96">
            <v>0</v>
          </cell>
          <cell r="AS96">
            <v>4</v>
          </cell>
          <cell r="AT96">
            <v>0</v>
          </cell>
          <cell r="AU96">
            <v>3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</row>
        <row r="97">
          <cell r="A97">
            <v>88</v>
          </cell>
          <cell r="B97" t="str">
            <v>1469451</v>
          </cell>
          <cell r="C97">
            <v>1</v>
          </cell>
          <cell r="D97">
            <v>4</v>
          </cell>
          <cell r="E97">
            <v>6</v>
          </cell>
          <cell r="F97">
            <v>9</v>
          </cell>
          <cell r="G97">
            <v>4</v>
          </cell>
          <cell r="H97">
            <v>5</v>
          </cell>
          <cell r="I97">
            <v>1</v>
          </cell>
          <cell r="J97">
            <v>7</v>
          </cell>
          <cell r="K97" t="str">
            <v>2079 ANTONIO RAYMONDI</v>
          </cell>
          <cell r="L97" t="str">
            <v>SMP</v>
          </cell>
          <cell r="M97" t="str">
            <v>SANTA LUISA</v>
          </cell>
          <cell r="N97">
            <v>1</v>
          </cell>
          <cell r="O97">
            <v>2</v>
          </cell>
          <cell r="P97">
            <v>1</v>
          </cell>
          <cell r="R97" t="str">
            <v>SI</v>
          </cell>
          <cell r="S97" t="str">
            <v>SI</v>
          </cell>
          <cell r="T97" t="str">
            <v>SI</v>
          </cell>
          <cell r="U97" t="str">
            <v>SI</v>
          </cell>
          <cell r="V97" t="str">
            <v>NO</v>
          </cell>
          <cell r="W97" t="str">
            <v>NO</v>
          </cell>
          <cell r="X97" t="str">
            <v>NO</v>
          </cell>
          <cell r="Y97" t="str">
            <v>NO</v>
          </cell>
          <cell r="Z97" t="str">
            <v>NO</v>
          </cell>
          <cell r="AB97">
            <v>4</v>
          </cell>
          <cell r="AC97">
            <v>4</v>
          </cell>
          <cell r="AD97">
            <v>4</v>
          </cell>
          <cell r="AE97">
            <v>4</v>
          </cell>
          <cell r="AF97">
            <v>4</v>
          </cell>
          <cell r="AG97">
            <v>8</v>
          </cell>
          <cell r="AH97">
            <v>4</v>
          </cell>
          <cell r="AI97">
            <v>4</v>
          </cell>
          <cell r="AJ97">
            <v>4</v>
          </cell>
          <cell r="AK97">
            <v>24</v>
          </cell>
          <cell r="AL97">
            <v>16</v>
          </cell>
          <cell r="AM97">
            <v>4</v>
          </cell>
          <cell r="AN97">
            <v>0</v>
          </cell>
          <cell r="AO97">
            <v>3</v>
          </cell>
          <cell r="AP97">
            <v>3</v>
          </cell>
          <cell r="AQ97">
            <v>2</v>
          </cell>
          <cell r="AR97">
            <v>0</v>
          </cell>
          <cell r="AS97">
            <v>4</v>
          </cell>
          <cell r="AT97">
            <v>0</v>
          </cell>
          <cell r="AU97">
            <v>3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</row>
        <row r="98">
          <cell r="A98">
            <v>89</v>
          </cell>
          <cell r="B98" t="str">
            <v>0599621</v>
          </cell>
          <cell r="C98">
            <v>0</v>
          </cell>
          <cell r="D98">
            <v>5</v>
          </cell>
          <cell r="E98">
            <v>9</v>
          </cell>
          <cell r="F98">
            <v>9</v>
          </cell>
          <cell r="G98">
            <v>6</v>
          </cell>
          <cell r="H98">
            <v>2</v>
          </cell>
          <cell r="I98">
            <v>1</v>
          </cell>
          <cell r="J98">
            <v>7</v>
          </cell>
          <cell r="K98" t="str">
            <v>2088 "REPÚBLICA FEDERAL DE ALEMANIA"</v>
          </cell>
          <cell r="L98" t="str">
            <v>SMP</v>
          </cell>
          <cell r="M98" t="str">
            <v>VIRGEN DE LAS MERCEDES</v>
          </cell>
          <cell r="N98">
            <v>0</v>
          </cell>
          <cell r="O98">
            <v>1</v>
          </cell>
          <cell r="P98">
            <v>1</v>
          </cell>
          <cell r="R98" t="str">
            <v>SI</v>
          </cell>
          <cell r="S98" t="str">
            <v>SI</v>
          </cell>
          <cell r="T98" t="str">
            <v>SI</v>
          </cell>
          <cell r="U98" t="str">
            <v>SI</v>
          </cell>
          <cell r="V98" t="str">
            <v>NO</v>
          </cell>
          <cell r="W98" t="str">
            <v>NO</v>
          </cell>
          <cell r="X98" t="str">
            <v>NO</v>
          </cell>
          <cell r="Y98" t="str">
            <v>NO</v>
          </cell>
          <cell r="Z98" t="str">
            <v>NO</v>
          </cell>
          <cell r="AB98">
            <v>2</v>
          </cell>
          <cell r="AC98">
            <v>2</v>
          </cell>
          <cell r="AD98">
            <v>2</v>
          </cell>
          <cell r="AE98">
            <v>2</v>
          </cell>
          <cell r="AF98">
            <v>2</v>
          </cell>
          <cell r="AG98">
            <v>4</v>
          </cell>
          <cell r="AH98">
            <v>2</v>
          </cell>
          <cell r="AI98">
            <v>2</v>
          </cell>
          <cell r="AJ98">
            <v>2</v>
          </cell>
          <cell r="AK98">
            <v>12</v>
          </cell>
          <cell r="AL98">
            <v>8</v>
          </cell>
          <cell r="AM98">
            <v>2</v>
          </cell>
          <cell r="AN98">
            <v>0</v>
          </cell>
          <cell r="AO98">
            <v>2</v>
          </cell>
          <cell r="AP98">
            <v>2</v>
          </cell>
          <cell r="AQ98">
            <v>2</v>
          </cell>
          <cell r="AR98">
            <v>0</v>
          </cell>
          <cell r="AS98">
            <v>2</v>
          </cell>
          <cell r="AT98">
            <v>0</v>
          </cell>
          <cell r="AU98">
            <v>2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</row>
        <row r="99">
          <cell r="A99">
            <v>90</v>
          </cell>
          <cell r="B99" t="str">
            <v>1392471</v>
          </cell>
          <cell r="C99">
            <v>1</v>
          </cell>
          <cell r="D99">
            <v>3</v>
          </cell>
          <cell r="E99">
            <v>9</v>
          </cell>
          <cell r="F99">
            <v>2</v>
          </cell>
          <cell r="G99">
            <v>4</v>
          </cell>
          <cell r="H99">
            <v>7</v>
          </cell>
          <cell r="I99">
            <v>1</v>
          </cell>
          <cell r="J99">
            <v>11</v>
          </cell>
          <cell r="K99" t="str">
            <v>2094 "INCA PACHACUTEC"</v>
          </cell>
          <cell r="L99" t="str">
            <v>SMP</v>
          </cell>
          <cell r="M99" t="str">
            <v>COOP. VIV. AMA KELLA</v>
          </cell>
          <cell r="N99">
            <v>1</v>
          </cell>
          <cell r="O99">
            <v>1</v>
          </cell>
          <cell r="P99">
            <v>1</v>
          </cell>
          <cell r="R99" t="str">
            <v>SI</v>
          </cell>
          <cell r="S99" t="str">
            <v>SI</v>
          </cell>
          <cell r="T99" t="str">
            <v>SI</v>
          </cell>
          <cell r="U99" t="str">
            <v>SI</v>
          </cell>
          <cell r="V99" t="str">
            <v>NO</v>
          </cell>
          <cell r="W99" t="str">
            <v>NO</v>
          </cell>
          <cell r="X99" t="str">
            <v>NO</v>
          </cell>
          <cell r="Y99" t="str">
            <v>NO</v>
          </cell>
          <cell r="Z99" t="str">
            <v>NO</v>
          </cell>
          <cell r="AB99">
            <v>3</v>
          </cell>
          <cell r="AC99">
            <v>3</v>
          </cell>
          <cell r="AD99">
            <v>3</v>
          </cell>
          <cell r="AE99">
            <v>3</v>
          </cell>
          <cell r="AF99">
            <v>3</v>
          </cell>
          <cell r="AG99">
            <v>6</v>
          </cell>
          <cell r="AH99">
            <v>3</v>
          </cell>
          <cell r="AI99">
            <v>3</v>
          </cell>
          <cell r="AJ99">
            <v>3</v>
          </cell>
          <cell r="AK99">
            <v>18</v>
          </cell>
          <cell r="AL99">
            <v>12</v>
          </cell>
          <cell r="AM99">
            <v>3</v>
          </cell>
          <cell r="AN99">
            <v>0</v>
          </cell>
          <cell r="AO99">
            <v>2</v>
          </cell>
          <cell r="AP99">
            <v>2</v>
          </cell>
          <cell r="AQ99">
            <v>2</v>
          </cell>
          <cell r="AR99">
            <v>0</v>
          </cell>
          <cell r="AS99">
            <v>3</v>
          </cell>
          <cell r="AT99">
            <v>0</v>
          </cell>
          <cell r="AU99">
            <v>2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</row>
        <row r="100">
          <cell r="A100">
            <v>91</v>
          </cell>
          <cell r="B100" t="str">
            <v>1481209</v>
          </cell>
          <cell r="C100">
            <v>1</v>
          </cell>
          <cell r="D100">
            <v>4</v>
          </cell>
          <cell r="E100">
            <v>8</v>
          </cell>
          <cell r="F100">
            <v>1</v>
          </cell>
          <cell r="G100">
            <v>2</v>
          </cell>
          <cell r="H100">
            <v>0</v>
          </cell>
          <cell r="I100">
            <v>9</v>
          </cell>
          <cell r="J100">
            <v>6</v>
          </cell>
          <cell r="K100" t="str">
            <v>3022 JOSE SABOGAL</v>
          </cell>
          <cell r="L100" t="str">
            <v>SMP</v>
          </cell>
          <cell r="M100" t="str">
            <v>BARRIO OBRERO</v>
          </cell>
          <cell r="N100">
            <v>2</v>
          </cell>
          <cell r="O100">
            <v>3</v>
          </cell>
          <cell r="P100">
            <v>3</v>
          </cell>
          <cell r="R100" t="str">
            <v>SI</v>
          </cell>
          <cell r="S100" t="str">
            <v>SI</v>
          </cell>
          <cell r="T100" t="str">
            <v>SI</v>
          </cell>
          <cell r="U100" t="str">
            <v>SI</v>
          </cell>
          <cell r="V100" t="str">
            <v>NO</v>
          </cell>
          <cell r="W100" t="str">
            <v>NO</v>
          </cell>
          <cell r="X100" t="str">
            <v>NO</v>
          </cell>
          <cell r="Y100" t="str">
            <v>NO</v>
          </cell>
          <cell r="Z100" t="str">
            <v>NO</v>
          </cell>
          <cell r="AB100">
            <v>12</v>
          </cell>
          <cell r="AC100">
            <v>12</v>
          </cell>
          <cell r="AD100">
            <v>12</v>
          </cell>
          <cell r="AE100">
            <v>12</v>
          </cell>
          <cell r="AF100">
            <v>12</v>
          </cell>
          <cell r="AG100">
            <v>24</v>
          </cell>
          <cell r="AH100">
            <v>12</v>
          </cell>
          <cell r="AI100">
            <v>12</v>
          </cell>
          <cell r="AJ100">
            <v>12</v>
          </cell>
          <cell r="AK100">
            <v>72</v>
          </cell>
          <cell r="AL100">
            <v>48</v>
          </cell>
          <cell r="AM100">
            <v>12</v>
          </cell>
          <cell r="AN100">
            <v>0</v>
          </cell>
          <cell r="AO100">
            <v>6</v>
          </cell>
          <cell r="AP100">
            <v>6</v>
          </cell>
          <cell r="AQ100">
            <v>2</v>
          </cell>
          <cell r="AR100">
            <v>0</v>
          </cell>
          <cell r="AS100">
            <v>9</v>
          </cell>
          <cell r="AT100">
            <v>0</v>
          </cell>
          <cell r="AU100">
            <v>6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G100">
            <v>0</v>
          </cell>
        </row>
        <row r="101">
          <cell r="A101">
            <v>92</v>
          </cell>
          <cell r="B101" t="str">
            <v>0433888</v>
          </cell>
          <cell r="C101">
            <v>0</v>
          </cell>
          <cell r="D101">
            <v>4</v>
          </cell>
          <cell r="E101">
            <v>3</v>
          </cell>
          <cell r="F101">
            <v>3</v>
          </cell>
          <cell r="G101">
            <v>8</v>
          </cell>
          <cell r="H101">
            <v>8</v>
          </cell>
          <cell r="I101">
            <v>8</v>
          </cell>
          <cell r="J101">
            <v>6</v>
          </cell>
          <cell r="K101" t="str">
            <v>3031</v>
          </cell>
          <cell r="L101" t="str">
            <v>SMP</v>
          </cell>
          <cell r="M101" t="str">
            <v>EL TREBOL DE CAQUETA</v>
          </cell>
          <cell r="N101">
            <v>1</v>
          </cell>
          <cell r="O101">
            <v>0</v>
          </cell>
          <cell r="P101">
            <v>1</v>
          </cell>
          <cell r="R101" t="str">
            <v>SI</v>
          </cell>
          <cell r="S101" t="str">
            <v>SI</v>
          </cell>
          <cell r="T101" t="str">
            <v>SI</v>
          </cell>
          <cell r="U101" t="str">
            <v>SI</v>
          </cell>
          <cell r="V101" t="str">
            <v>NO</v>
          </cell>
          <cell r="W101" t="str">
            <v>NO</v>
          </cell>
          <cell r="X101" t="str">
            <v>NO</v>
          </cell>
          <cell r="Y101" t="str">
            <v>NO</v>
          </cell>
          <cell r="Z101" t="str">
            <v>NO</v>
          </cell>
          <cell r="AB101">
            <v>2</v>
          </cell>
          <cell r="AC101">
            <v>2</v>
          </cell>
          <cell r="AD101">
            <v>2</v>
          </cell>
          <cell r="AE101">
            <v>2</v>
          </cell>
          <cell r="AF101">
            <v>2</v>
          </cell>
          <cell r="AG101">
            <v>4</v>
          </cell>
          <cell r="AH101">
            <v>2</v>
          </cell>
          <cell r="AI101">
            <v>2</v>
          </cell>
          <cell r="AJ101">
            <v>2</v>
          </cell>
          <cell r="AK101">
            <v>12</v>
          </cell>
          <cell r="AL101">
            <v>8</v>
          </cell>
          <cell r="AM101">
            <v>2</v>
          </cell>
          <cell r="AN101">
            <v>0</v>
          </cell>
          <cell r="AO101">
            <v>1</v>
          </cell>
          <cell r="AP101">
            <v>1</v>
          </cell>
          <cell r="AQ101">
            <v>2</v>
          </cell>
          <cell r="AR101">
            <v>0</v>
          </cell>
          <cell r="AS101">
            <v>2</v>
          </cell>
          <cell r="AT101">
            <v>0</v>
          </cell>
          <cell r="AU101">
            <v>2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</row>
        <row r="102">
          <cell r="A102">
            <v>93</v>
          </cell>
          <cell r="B102" t="str">
            <v>1392547</v>
          </cell>
          <cell r="C102">
            <v>1</v>
          </cell>
          <cell r="D102">
            <v>3</v>
          </cell>
          <cell r="E102">
            <v>9</v>
          </cell>
          <cell r="F102">
            <v>2</v>
          </cell>
          <cell r="G102">
            <v>5</v>
          </cell>
          <cell r="H102">
            <v>4</v>
          </cell>
          <cell r="I102">
            <v>7</v>
          </cell>
          <cell r="J102">
            <v>10</v>
          </cell>
          <cell r="K102" t="str">
            <v>3032 "VILLA ANGELICA"</v>
          </cell>
          <cell r="L102" t="str">
            <v>SMP</v>
          </cell>
          <cell r="M102" t="str">
            <v>URB. PERU</v>
          </cell>
          <cell r="N102">
            <v>1</v>
          </cell>
          <cell r="O102">
            <v>2</v>
          </cell>
          <cell r="P102">
            <v>2</v>
          </cell>
          <cell r="R102" t="str">
            <v>SI</v>
          </cell>
          <cell r="S102" t="str">
            <v>SI</v>
          </cell>
          <cell r="T102" t="str">
            <v>SI</v>
          </cell>
          <cell r="U102" t="str">
            <v>SI</v>
          </cell>
          <cell r="V102" t="str">
            <v>NO</v>
          </cell>
          <cell r="W102" t="str">
            <v>NO</v>
          </cell>
          <cell r="X102" t="str">
            <v>NO</v>
          </cell>
          <cell r="Y102" t="str">
            <v>NO</v>
          </cell>
          <cell r="Z102" t="str">
            <v>NO</v>
          </cell>
          <cell r="AB102">
            <v>5</v>
          </cell>
          <cell r="AC102">
            <v>5</v>
          </cell>
          <cell r="AD102">
            <v>5</v>
          </cell>
          <cell r="AE102">
            <v>5</v>
          </cell>
          <cell r="AF102">
            <v>5</v>
          </cell>
          <cell r="AG102">
            <v>10</v>
          </cell>
          <cell r="AH102">
            <v>5</v>
          </cell>
          <cell r="AI102">
            <v>5</v>
          </cell>
          <cell r="AJ102">
            <v>5</v>
          </cell>
          <cell r="AK102">
            <v>30</v>
          </cell>
          <cell r="AL102">
            <v>20</v>
          </cell>
          <cell r="AM102">
            <v>5</v>
          </cell>
          <cell r="AN102">
            <v>0</v>
          </cell>
          <cell r="AO102">
            <v>4</v>
          </cell>
          <cell r="AP102">
            <v>4</v>
          </cell>
          <cell r="AQ102">
            <v>2</v>
          </cell>
          <cell r="AR102">
            <v>0</v>
          </cell>
          <cell r="AS102">
            <v>5</v>
          </cell>
          <cell r="AT102">
            <v>0</v>
          </cell>
          <cell r="AU102">
            <v>4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</row>
        <row r="103">
          <cell r="A103">
            <v>94</v>
          </cell>
          <cell r="B103" t="str">
            <v>1392497</v>
          </cell>
          <cell r="C103">
            <v>1</v>
          </cell>
          <cell r="D103">
            <v>3</v>
          </cell>
          <cell r="E103">
            <v>9</v>
          </cell>
          <cell r="F103">
            <v>2</v>
          </cell>
          <cell r="G103">
            <v>4</v>
          </cell>
          <cell r="H103">
            <v>9</v>
          </cell>
          <cell r="I103">
            <v>7</v>
          </cell>
          <cell r="J103">
            <v>9</v>
          </cell>
          <cell r="K103" t="str">
            <v>3035 "BELLA LETICIA"</v>
          </cell>
          <cell r="L103" t="str">
            <v>SMP</v>
          </cell>
          <cell r="M103" t="str">
            <v>PERU</v>
          </cell>
          <cell r="N103">
            <v>1</v>
          </cell>
          <cell r="O103">
            <v>2</v>
          </cell>
          <cell r="P103">
            <v>2</v>
          </cell>
          <cell r="R103" t="str">
            <v>SI</v>
          </cell>
          <cell r="S103" t="str">
            <v>SI</v>
          </cell>
          <cell r="T103" t="str">
            <v>SI</v>
          </cell>
          <cell r="U103" t="str">
            <v>SI</v>
          </cell>
          <cell r="V103" t="str">
            <v>NO</v>
          </cell>
          <cell r="W103" t="str">
            <v>NO</v>
          </cell>
          <cell r="X103" t="str">
            <v>NO</v>
          </cell>
          <cell r="Y103" t="str">
            <v>NO</v>
          </cell>
          <cell r="Z103" t="str">
            <v>NO</v>
          </cell>
          <cell r="AB103">
            <v>5</v>
          </cell>
          <cell r="AC103">
            <v>5</v>
          </cell>
          <cell r="AD103">
            <v>5</v>
          </cell>
          <cell r="AE103">
            <v>5</v>
          </cell>
          <cell r="AF103">
            <v>5</v>
          </cell>
          <cell r="AG103">
            <v>10</v>
          </cell>
          <cell r="AH103">
            <v>5</v>
          </cell>
          <cell r="AI103">
            <v>5</v>
          </cell>
          <cell r="AJ103">
            <v>5</v>
          </cell>
          <cell r="AK103">
            <v>30</v>
          </cell>
          <cell r="AL103">
            <v>20</v>
          </cell>
          <cell r="AM103">
            <v>5</v>
          </cell>
          <cell r="AN103">
            <v>0</v>
          </cell>
          <cell r="AO103">
            <v>4</v>
          </cell>
          <cell r="AP103">
            <v>4</v>
          </cell>
          <cell r="AQ103">
            <v>2</v>
          </cell>
          <cell r="AR103">
            <v>0</v>
          </cell>
          <cell r="AS103">
            <v>5</v>
          </cell>
          <cell r="AT103">
            <v>0</v>
          </cell>
          <cell r="AU103">
            <v>4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</row>
        <row r="104">
          <cell r="A104">
            <v>95</v>
          </cell>
          <cell r="B104" t="str">
            <v>1392554</v>
          </cell>
          <cell r="C104">
            <v>1</v>
          </cell>
          <cell r="D104">
            <v>3</v>
          </cell>
          <cell r="E104">
            <v>9</v>
          </cell>
          <cell r="F104">
            <v>2</v>
          </cell>
          <cell r="G104">
            <v>5</v>
          </cell>
          <cell r="H104">
            <v>5</v>
          </cell>
          <cell r="I104">
            <v>4</v>
          </cell>
          <cell r="J104">
            <v>9</v>
          </cell>
          <cell r="K104" t="str">
            <v>3044 RICARDO PALMA</v>
          </cell>
          <cell r="L104" t="str">
            <v>SMP</v>
          </cell>
          <cell r="M104" t="str">
            <v>RICARDO PALMA</v>
          </cell>
          <cell r="N104">
            <v>1</v>
          </cell>
          <cell r="O104">
            <v>1</v>
          </cell>
          <cell r="P104">
            <v>1</v>
          </cell>
          <cell r="R104" t="str">
            <v>SI</v>
          </cell>
          <cell r="S104" t="str">
            <v>SI</v>
          </cell>
          <cell r="T104" t="str">
            <v>SI</v>
          </cell>
          <cell r="U104" t="str">
            <v>SI</v>
          </cell>
          <cell r="V104" t="str">
            <v>NO</v>
          </cell>
          <cell r="W104" t="str">
            <v>NO</v>
          </cell>
          <cell r="X104" t="str">
            <v>NO</v>
          </cell>
          <cell r="Y104" t="str">
            <v>NO</v>
          </cell>
          <cell r="Z104" t="str">
            <v>NO</v>
          </cell>
          <cell r="AB104">
            <v>3</v>
          </cell>
          <cell r="AC104">
            <v>3</v>
          </cell>
          <cell r="AD104">
            <v>3</v>
          </cell>
          <cell r="AE104">
            <v>3</v>
          </cell>
          <cell r="AF104">
            <v>3</v>
          </cell>
          <cell r="AG104">
            <v>6</v>
          </cell>
          <cell r="AH104">
            <v>3</v>
          </cell>
          <cell r="AI104">
            <v>3</v>
          </cell>
          <cell r="AJ104">
            <v>3</v>
          </cell>
          <cell r="AK104">
            <v>18</v>
          </cell>
          <cell r="AL104">
            <v>12</v>
          </cell>
          <cell r="AM104">
            <v>3</v>
          </cell>
          <cell r="AN104">
            <v>0</v>
          </cell>
          <cell r="AO104">
            <v>2</v>
          </cell>
          <cell r="AP104">
            <v>2</v>
          </cell>
          <cell r="AQ104">
            <v>2</v>
          </cell>
          <cell r="AR104">
            <v>0</v>
          </cell>
          <cell r="AS104">
            <v>3</v>
          </cell>
          <cell r="AT104">
            <v>0</v>
          </cell>
          <cell r="AU104">
            <v>2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</row>
        <row r="105">
          <cell r="A105">
            <v>96</v>
          </cell>
          <cell r="B105" t="str">
            <v>1580232</v>
          </cell>
          <cell r="C105">
            <v>1</v>
          </cell>
          <cell r="D105">
            <v>5</v>
          </cell>
          <cell r="E105">
            <v>8</v>
          </cell>
          <cell r="F105">
            <v>0</v>
          </cell>
          <cell r="G105">
            <v>2</v>
          </cell>
          <cell r="H105">
            <v>3</v>
          </cell>
          <cell r="I105">
            <v>2</v>
          </cell>
          <cell r="J105">
            <v>9</v>
          </cell>
          <cell r="K105" t="str">
            <v xml:space="preserve">3046 SAN MARTIN DE PORRES </v>
          </cell>
          <cell r="L105" t="str">
            <v>SMP</v>
          </cell>
          <cell r="M105" t="str">
            <v>URB. PERU</v>
          </cell>
          <cell r="N105">
            <v>0</v>
          </cell>
          <cell r="O105">
            <v>1</v>
          </cell>
          <cell r="P105">
            <v>2</v>
          </cell>
          <cell r="R105" t="str">
            <v>SI</v>
          </cell>
          <cell r="S105" t="str">
            <v>SI</v>
          </cell>
          <cell r="T105" t="str">
            <v>SI</v>
          </cell>
          <cell r="U105" t="str">
            <v>SI</v>
          </cell>
          <cell r="V105" t="str">
            <v>NO</v>
          </cell>
          <cell r="W105" t="str">
            <v>NO</v>
          </cell>
          <cell r="X105" t="str">
            <v>NO</v>
          </cell>
          <cell r="Y105" t="str">
            <v>NO</v>
          </cell>
          <cell r="Z105" t="str">
            <v>NO</v>
          </cell>
          <cell r="AB105">
            <v>3</v>
          </cell>
          <cell r="AC105">
            <v>3</v>
          </cell>
          <cell r="AD105">
            <v>3</v>
          </cell>
          <cell r="AE105">
            <v>3</v>
          </cell>
          <cell r="AF105">
            <v>3</v>
          </cell>
          <cell r="AG105">
            <v>6</v>
          </cell>
          <cell r="AH105">
            <v>3</v>
          </cell>
          <cell r="AI105">
            <v>3</v>
          </cell>
          <cell r="AJ105">
            <v>3</v>
          </cell>
          <cell r="AK105">
            <v>18</v>
          </cell>
          <cell r="AL105">
            <v>12</v>
          </cell>
          <cell r="AM105">
            <v>3</v>
          </cell>
          <cell r="AN105">
            <v>0</v>
          </cell>
          <cell r="AO105">
            <v>3</v>
          </cell>
          <cell r="AP105">
            <v>3</v>
          </cell>
          <cell r="AQ105">
            <v>2</v>
          </cell>
          <cell r="AR105">
            <v>0</v>
          </cell>
          <cell r="AS105">
            <v>3</v>
          </cell>
          <cell r="AT105">
            <v>0</v>
          </cell>
          <cell r="AU105">
            <v>3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</row>
        <row r="106">
          <cell r="A106">
            <v>97</v>
          </cell>
          <cell r="B106" t="str">
            <v>1392521</v>
          </cell>
          <cell r="C106">
            <v>1</v>
          </cell>
          <cell r="D106">
            <v>3</v>
          </cell>
          <cell r="E106">
            <v>9</v>
          </cell>
          <cell r="F106">
            <v>2</v>
          </cell>
          <cell r="G106">
            <v>5</v>
          </cell>
          <cell r="H106">
            <v>2</v>
          </cell>
          <cell r="I106">
            <v>1</v>
          </cell>
          <cell r="J106">
            <v>7</v>
          </cell>
          <cell r="K106" t="str">
            <v>3093 "EL NAZARENO"</v>
          </cell>
          <cell r="L106" t="str">
            <v>SMP</v>
          </cell>
          <cell r="M106" t="str">
            <v>TRES DE MAYO</v>
          </cell>
          <cell r="N106">
            <v>0</v>
          </cell>
          <cell r="O106">
            <v>1</v>
          </cell>
          <cell r="P106">
            <v>1</v>
          </cell>
          <cell r="R106" t="str">
            <v>SI</v>
          </cell>
          <cell r="S106" t="str">
            <v>SI</v>
          </cell>
          <cell r="T106" t="str">
            <v>SI</v>
          </cell>
          <cell r="U106" t="str">
            <v>SI</v>
          </cell>
          <cell r="V106" t="str">
            <v>NO</v>
          </cell>
          <cell r="W106" t="str">
            <v>NO</v>
          </cell>
          <cell r="X106" t="str">
            <v>NO</v>
          </cell>
          <cell r="Y106" t="str">
            <v>NO</v>
          </cell>
          <cell r="Z106" t="str">
            <v>NO</v>
          </cell>
          <cell r="AB106">
            <v>2</v>
          </cell>
          <cell r="AC106">
            <v>2</v>
          </cell>
          <cell r="AD106">
            <v>2</v>
          </cell>
          <cell r="AE106">
            <v>2</v>
          </cell>
          <cell r="AF106">
            <v>2</v>
          </cell>
          <cell r="AG106">
            <v>4</v>
          </cell>
          <cell r="AH106">
            <v>2</v>
          </cell>
          <cell r="AI106">
            <v>2</v>
          </cell>
          <cell r="AJ106">
            <v>2</v>
          </cell>
          <cell r="AK106">
            <v>12</v>
          </cell>
          <cell r="AL106">
            <v>8</v>
          </cell>
          <cell r="AM106">
            <v>2</v>
          </cell>
          <cell r="AN106">
            <v>0</v>
          </cell>
          <cell r="AO106">
            <v>2</v>
          </cell>
          <cell r="AP106">
            <v>2</v>
          </cell>
          <cell r="AQ106">
            <v>2</v>
          </cell>
          <cell r="AR106">
            <v>0</v>
          </cell>
          <cell r="AS106">
            <v>2</v>
          </cell>
          <cell r="AT106">
            <v>0</v>
          </cell>
          <cell r="AU106">
            <v>2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</row>
        <row r="107">
          <cell r="A107">
            <v>98</v>
          </cell>
          <cell r="B107">
            <v>1089929</v>
          </cell>
          <cell r="C107">
            <v>1</v>
          </cell>
          <cell r="D107">
            <v>0</v>
          </cell>
          <cell r="E107">
            <v>8</v>
          </cell>
          <cell r="F107">
            <v>9</v>
          </cell>
          <cell r="G107">
            <v>9</v>
          </cell>
          <cell r="H107">
            <v>2</v>
          </cell>
          <cell r="I107">
            <v>9</v>
          </cell>
          <cell r="J107">
            <v>10</v>
          </cell>
          <cell r="K107" t="str">
            <v>3704 SAN COLUMBANO</v>
          </cell>
          <cell r="L107" t="str">
            <v>SMP</v>
          </cell>
          <cell r="M107">
            <v>0</v>
          </cell>
          <cell r="N107">
            <v>2</v>
          </cell>
          <cell r="O107">
            <v>2</v>
          </cell>
          <cell r="P107">
            <v>3</v>
          </cell>
          <cell r="R107" t="str">
            <v>SI</v>
          </cell>
          <cell r="S107" t="str">
            <v>SI</v>
          </cell>
          <cell r="T107" t="str">
            <v>SI</v>
          </cell>
          <cell r="U107" t="str">
            <v>SI</v>
          </cell>
          <cell r="V107" t="str">
            <v>SI</v>
          </cell>
          <cell r="W107" t="str">
            <v>SI</v>
          </cell>
          <cell r="X107" t="str">
            <v>SI</v>
          </cell>
          <cell r="Y107" t="str">
            <v>NO</v>
          </cell>
          <cell r="Z107" t="str">
            <v>NO</v>
          </cell>
          <cell r="AB107">
            <v>7</v>
          </cell>
          <cell r="AC107">
            <v>7</v>
          </cell>
          <cell r="AD107">
            <v>7</v>
          </cell>
          <cell r="AE107">
            <v>7</v>
          </cell>
          <cell r="AF107">
            <v>7</v>
          </cell>
          <cell r="AG107">
            <v>14</v>
          </cell>
          <cell r="AH107">
            <v>7</v>
          </cell>
          <cell r="AI107">
            <v>7</v>
          </cell>
          <cell r="AJ107">
            <v>7</v>
          </cell>
          <cell r="AK107">
            <v>42</v>
          </cell>
          <cell r="AL107">
            <v>28</v>
          </cell>
          <cell r="AM107">
            <v>7</v>
          </cell>
          <cell r="AN107">
            <v>0</v>
          </cell>
          <cell r="AO107">
            <v>5</v>
          </cell>
          <cell r="AP107">
            <v>5</v>
          </cell>
          <cell r="AQ107">
            <v>2</v>
          </cell>
          <cell r="AR107">
            <v>0</v>
          </cell>
          <cell r="AS107">
            <v>8</v>
          </cell>
          <cell r="AT107">
            <v>0</v>
          </cell>
          <cell r="AU107">
            <v>5</v>
          </cell>
          <cell r="AV107">
            <v>0</v>
          </cell>
          <cell r="AW107">
            <v>3</v>
          </cell>
          <cell r="AX107">
            <v>3</v>
          </cell>
          <cell r="AY107">
            <v>3</v>
          </cell>
          <cell r="AZ107">
            <v>3</v>
          </cell>
          <cell r="BA107">
            <v>3</v>
          </cell>
          <cell r="BB107">
            <v>3</v>
          </cell>
          <cell r="BC107">
            <v>3</v>
          </cell>
          <cell r="BD107">
            <v>3</v>
          </cell>
          <cell r="BE107">
            <v>0</v>
          </cell>
          <cell r="BF107">
            <v>8</v>
          </cell>
          <cell r="BG107">
            <v>8</v>
          </cell>
          <cell r="BH107">
            <v>8</v>
          </cell>
          <cell r="BI107">
            <v>0</v>
          </cell>
          <cell r="BJ107">
            <v>8</v>
          </cell>
          <cell r="BK107">
            <v>8</v>
          </cell>
          <cell r="BL107">
            <v>8</v>
          </cell>
          <cell r="BM107">
            <v>8</v>
          </cell>
          <cell r="BN107">
            <v>8</v>
          </cell>
          <cell r="BO107">
            <v>8</v>
          </cell>
          <cell r="BP107">
            <v>8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</row>
        <row r="108">
          <cell r="A108">
            <v>99</v>
          </cell>
          <cell r="B108" t="str">
            <v>0628214</v>
          </cell>
          <cell r="C108">
            <v>0</v>
          </cell>
          <cell r="D108">
            <v>6</v>
          </cell>
          <cell r="E108">
            <v>2</v>
          </cell>
          <cell r="F108">
            <v>8</v>
          </cell>
          <cell r="G108">
            <v>2</v>
          </cell>
          <cell r="H108">
            <v>1</v>
          </cell>
          <cell r="I108">
            <v>4</v>
          </cell>
          <cell r="J108">
            <v>11</v>
          </cell>
          <cell r="K108" t="str">
            <v>CONDEVILLA SEÑOR I</v>
          </cell>
          <cell r="L108" t="str">
            <v>SMP</v>
          </cell>
          <cell r="M108" t="str">
            <v>CONDEVILLA</v>
          </cell>
          <cell r="N108">
            <v>3</v>
          </cell>
          <cell r="O108">
            <v>3</v>
          </cell>
          <cell r="P108">
            <v>2</v>
          </cell>
          <cell r="R108" t="str">
            <v>SI</v>
          </cell>
          <cell r="S108" t="str">
            <v>SI</v>
          </cell>
          <cell r="T108" t="str">
            <v>SI</v>
          </cell>
          <cell r="U108" t="str">
            <v>SI</v>
          </cell>
          <cell r="V108" t="str">
            <v>NO</v>
          </cell>
          <cell r="W108" t="str">
            <v>NO</v>
          </cell>
          <cell r="X108" t="str">
            <v>NO</v>
          </cell>
          <cell r="Y108" t="str">
            <v>NO</v>
          </cell>
          <cell r="Z108" t="str">
            <v>NO</v>
          </cell>
          <cell r="AB108">
            <v>10</v>
          </cell>
          <cell r="AC108">
            <v>10</v>
          </cell>
          <cell r="AD108">
            <v>10</v>
          </cell>
          <cell r="AE108">
            <v>10</v>
          </cell>
          <cell r="AF108">
            <v>10</v>
          </cell>
          <cell r="AG108">
            <v>20</v>
          </cell>
          <cell r="AH108">
            <v>10</v>
          </cell>
          <cell r="AI108">
            <v>10</v>
          </cell>
          <cell r="AJ108">
            <v>10</v>
          </cell>
          <cell r="AK108">
            <v>60</v>
          </cell>
          <cell r="AL108">
            <v>40</v>
          </cell>
          <cell r="AM108">
            <v>10</v>
          </cell>
          <cell r="AN108">
            <v>0</v>
          </cell>
          <cell r="AO108">
            <v>5</v>
          </cell>
          <cell r="AP108">
            <v>5</v>
          </cell>
          <cell r="AQ108">
            <v>2</v>
          </cell>
          <cell r="AR108">
            <v>0</v>
          </cell>
          <cell r="AS108">
            <v>9</v>
          </cell>
          <cell r="AT108">
            <v>0</v>
          </cell>
          <cell r="AU108">
            <v>5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A109">
            <v>100</v>
          </cell>
          <cell r="B109" t="str">
            <v>0649269</v>
          </cell>
          <cell r="C109">
            <v>0</v>
          </cell>
          <cell r="D109">
            <v>6</v>
          </cell>
          <cell r="E109">
            <v>4</v>
          </cell>
          <cell r="F109">
            <v>9</v>
          </cell>
          <cell r="G109">
            <v>2</v>
          </cell>
          <cell r="H109">
            <v>6</v>
          </cell>
          <cell r="I109">
            <v>9</v>
          </cell>
          <cell r="J109">
            <v>11</v>
          </cell>
          <cell r="K109" t="str">
            <v>CONDEVILLA SEÑOR II</v>
          </cell>
          <cell r="L109" t="str">
            <v>SMP</v>
          </cell>
          <cell r="M109" t="str">
            <v>URB. PERU</v>
          </cell>
          <cell r="N109">
            <v>3</v>
          </cell>
          <cell r="O109">
            <v>3</v>
          </cell>
          <cell r="P109">
            <v>3</v>
          </cell>
          <cell r="R109" t="str">
            <v>SI</v>
          </cell>
          <cell r="S109" t="str">
            <v>SI</v>
          </cell>
          <cell r="T109" t="str">
            <v>SI</v>
          </cell>
          <cell r="U109" t="str">
            <v>SI</v>
          </cell>
          <cell r="V109" t="str">
            <v>NO</v>
          </cell>
          <cell r="W109" t="str">
            <v>NO</v>
          </cell>
          <cell r="X109" t="str">
            <v>NO</v>
          </cell>
          <cell r="Y109" t="str">
            <v>NO</v>
          </cell>
          <cell r="Z109" t="str">
            <v>NO</v>
          </cell>
          <cell r="AB109">
            <v>10</v>
          </cell>
          <cell r="AC109">
            <v>10</v>
          </cell>
          <cell r="AD109">
            <v>10</v>
          </cell>
          <cell r="AE109">
            <v>10</v>
          </cell>
          <cell r="AF109">
            <v>10</v>
          </cell>
          <cell r="AG109">
            <v>20</v>
          </cell>
          <cell r="AH109">
            <v>10</v>
          </cell>
          <cell r="AI109">
            <v>10</v>
          </cell>
          <cell r="AJ109">
            <v>10</v>
          </cell>
          <cell r="AK109">
            <v>60</v>
          </cell>
          <cell r="AL109">
            <v>40</v>
          </cell>
          <cell r="AM109">
            <v>10</v>
          </cell>
          <cell r="AN109">
            <v>0</v>
          </cell>
          <cell r="AO109">
            <v>6</v>
          </cell>
          <cell r="AP109">
            <v>6</v>
          </cell>
          <cell r="AQ109">
            <v>2</v>
          </cell>
          <cell r="AR109">
            <v>0</v>
          </cell>
          <cell r="AS109">
            <v>10</v>
          </cell>
          <cell r="AT109">
            <v>0</v>
          </cell>
          <cell r="AU109">
            <v>6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</row>
        <row r="110">
          <cell r="A110">
            <v>101</v>
          </cell>
          <cell r="B110" t="str">
            <v>1335553</v>
          </cell>
          <cell r="C110">
            <v>1</v>
          </cell>
          <cell r="D110">
            <v>3</v>
          </cell>
          <cell r="E110">
            <v>3</v>
          </cell>
          <cell r="F110">
            <v>5</v>
          </cell>
          <cell r="G110">
            <v>5</v>
          </cell>
          <cell r="H110">
            <v>5</v>
          </cell>
          <cell r="I110">
            <v>3</v>
          </cell>
          <cell r="J110">
            <v>12</v>
          </cell>
          <cell r="K110" t="str">
            <v>LOS ALISOS</v>
          </cell>
          <cell r="L110" t="str">
            <v>SMP</v>
          </cell>
          <cell r="M110" t="str">
            <v>ASOC. "LOS ALISOS"</v>
          </cell>
          <cell r="N110">
            <v>1</v>
          </cell>
          <cell r="O110">
            <v>1</v>
          </cell>
          <cell r="P110">
            <v>1</v>
          </cell>
          <cell r="R110" t="str">
            <v>SI</v>
          </cell>
          <cell r="S110" t="str">
            <v>SI</v>
          </cell>
          <cell r="T110" t="str">
            <v>SI</v>
          </cell>
          <cell r="U110" t="str">
            <v>SI</v>
          </cell>
          <cell r="V110" t="str">
            <v>NO</v>
          </cell>
          <cell r="W110" t="str">
            <v>NO</v>
          </cell>
          <cell r="X110" t="str">
            <v>NO</v>
          </cell>
          <cell r="Y110" t="str">
            <v>NO</v>
          </cell>
          <cell r="Z110" t="str">
            <v>NO</v>
          </cell>
          <cell r="AB110">
            <v>3</v>
          </cell>
          <cell r="AC110">
            <v>3</v>
          </cell>
          <cell r="AD110">
            <v>3</v>
          </cell>
          <cell r="AE110">
            <v>3</v>
          </cell>
          <cell r="AF110">
            <v>3</v>
          </cell>
          <cell r="AG110">
            <v>6</v>
          </cell>
          <cell r="AH110">
            <v>3</v>
          </cell>
          <cell r="AI110">
            <v>3</v>
          </cell>
          <cell r="AJ110">
            <v>3</v>
          </cell>
          <cell r="AK110">
            <v>18</v>
          </cell>
          <cell r="AL110">
            <v>12</v>
          </cell>
          <cell r="AM110">
            <v>3</v>
          </cell>
          <cell r="AN110">
            <v>0</v>
          </cell>
          <cell r="AO110">
            <v>2</v>
          </cell>
          <cell r="AP110">
            <v>2</v>
          </cell>
          <cell r="AQ110">
            <v>2</v>
          </cell>
          <cell r="AR110">
            <v>0</v>
          </cell>
          <cell r="AS110">
            <v>3</v>
          </cell>
          <cell r="AT110">
            <v>0</v>
          </cell>
          <cell r="AU110">
            <v>2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</row>
        <row r="111">
          <cell r="A111">
            <v>102</v>
          </cell>
          <cell r="B111" t="str">
            <v>1566751</v>
          </cell>
          <cell r="C111">
            <v>1</v>
          </cell>
          <cell r="D111">
            <v>5</v>
          </cell>
          <cell r="E111">
            <v>6</v>
          </cell>
          <cell r="F111">
            <v>6</v>
          </cell>
          <cell r="G111">
            <v>7</v>
          </cell>
          <cell r="H111">
            <v>5</v>
          </cell>
          <cell r="I111">
            <v>1</v>
          </cell>
          <cell r="J111">
            <v>7</v>
          </cell>
          <cell r="K111" t="str">
            <v>LUCERITO DE PACHACAMILLA</v>
          </cell>
          <cell r="L111" t="str">
            <v>SMP</v>
          </cell>
          <cell r="M111" t="str">
            <v>AA.VV. SEÑOR DE LOS MILAGROS DE PACHACAMILLAC</v>
          </cell>
          <cell r="N111">
            <v>1</v>
          </cell>
          <cell r="O111">
            <v>1</v>
          </cell>
          <cell r="P111">
            <v>1</v>
          </cell>
          <cell r="R111" t="str">
            <v>SI</v>
          </cell>
          <cell r="S111" t="str">
            <v>SI</v>
          </cell>
          <cell r="T111" t="str">
            <v>SI</v>
          </cell>
          <cell r="U111" t="str">
            <v>SI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B111">
            <v>3</v>
          </cell>
          <cell r="AC111">
            <v>3</v>
          </cell>
          <cell r="AD111">
            <v>3</v>
          </cell>
          <cell r="AE111">
            <v>3</v>
          </cell>
          <cell r="AF111">
            <v>3</v>
          </cell>
          <cell r="AG111">
            <v>6</v>
          </cell>
          <cell r="AH111">
            <v>3</v>
          </cell>
          <cell r="AI111">
            <v>3</v>
          </cell>
          <cell r="AJ111">
            <v>3</v>
          </cell>
          <cell r="AK111">
            <v>18</v>
          </cell>
          <cell r="AL111">
            <v>12</v>
          </cell>
          <cell r="AM111">
            <v>3</v>
          </cell>
          <cell r="AN111">
            <v>0</v>
          </cell>
          <cell r="AO111">
            <v>2</v>
          </cell>
          <cell r="AP111">
            <v>2</v>
          </cell>
          <cell r="AQ111">
            <v>2</v>
          </cell>
          <cell r="AR111">
            <v>0</v>
          </cell>
          <cell r="AS111">
            <v>3</v>
          </cell>
          <cell r="AT111">
            <v>0</v>
          </cell>
          <cell r="AU111">
            <v>1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</row>
        <row r="112">
          <cell r="A112">
            <v>103</v>
          </cell>
          <cell r="B112" t="str">
            <v>0628339</v>
          </cell>
          <cell r="C112">
            <v>0</v>
          </cell>
          <cell r="D112">
            <v>6</v>
          </cell>
          <cell r="E112">
            <v>2</v>
          </cell>
          <cell r="F112">
            <v>8</v>
          </cell>
          <cell r="G112">
            <v>3</v>
          </cell>
          <cell r="H112">
            <v>3</v>
          </cell>
          <cell r="I112">
            <v>9</v>
          </cell>
          <cell r="J112">
            <v>10</v>
          </cell>
          <cell r="K112" t="str">
            <v>LUIS ENRIQUE X</v>
          </cell>
          <cell r="L112" t="str">
            <v>SMP</v>
          </cell>
          <cell r="M112" t="str">
            <v>URB. PERU</v>
          </cell>
          <cell r="N112">
            <v>3</v>
          </cell>
          <cell r="O112">
            <v>2</v>
          </cell>
          <cell r="P112">
            <v>2</v>
          </cell>
          <cell r="R112" t="str">
            <v>SI</v>
          </cell>
          <cell r="S112" t="str">
            <v>SI</v>
          </cell>
          <cell r="T112" t="str">
            <v>SI</v>
          </cell>
          <cell r="U112" t="str">
            <v>SI</v>
          </cell>
          <cell r="V112" t="str">
            <v>NO</v>
          </cell>
          <cell r="W112" t="str">
            <v>NO</v>
          </cell>
          <cell r="X112" t="str">
            <v>NO</v>
          </cell>
          <cell r="Y112" t="str">
            <v>NO</v>
          </cell>
          <cell r="Z112" t="str">
            <v>NO</v>
          </cell>
          <cell r="AB112">
            <v>7</v>
          </cell>
          <cell r="AC112">
            <v>7</v>
          </cell>
          <cell r="AD112">
            <v>7</v>
          </cell>
          <cell r="AE112">
            <v>7</v>
          </cell>
          <cell r="AF112">
            <v>7</v>
          </cell>
          <cell r="AG112">
            <v>14</v>
          </cell>
          <cell r="AH112">
            <v>7</v>
          </cell>
          <cell r="AI112">
            <v>7</v>
          </cell>
          <cell r="AJ112">
            <v>7</v>
          </cell>
          <cell r="AK112">
            <v>42</v>
          </cell>
          <cell r="AL112">
            <v>28</v>
          </cell>
          <cell r="AM112">
            <v>7</v>
          </cell>
          <cell r="AN112">
            <v>0</v>
          </cell>
          <cell r="AO112">
            <v>4</v>
          </cell>
          <cell r="AP112">
            <v>4</v>
          </cell>
          <cell r="AQ112">
            <v>2</v>
          </cell>
          <cell r="AR112">
            <v>0</v>
          </cell>
          <cell r="AS112">
            <v>8</v>
          </cell>
          <cell r="AT112">
            <v>0</v>
          </cell>
          <cell r="AU112">
            <v>4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</row>
        <row r="113">
          <cell r="A113">
            <v>104</v>
          </cell>
          <cell r="B113" t="str">
            <v>0628305</v>
          </cell>
          <cell r="C113">
            <v>0</v>
          </cell>
          <cell r="D113">
            <v>6</v>
          </cell>
          <cell r="E113">
            <v>2</v>
          </cell>
          <cell r="F113">
            <v>8</v>
          </cell>
          <cell r="G113">
            <v>3</v>
          </cell>
          <cell r="H113">
            <v>0</v>
          </cell>
          <cell r="I113">
            <v>5</v>
          </cell>
          <cell r="J113">
            <v>11</v>
          </cell>
          <cell r="K113" t="str">
            <v>LUIS ENRIQUE XIX</v>
          </cell>
          <cell r="L113" t="str">
            <v>SMP</v>
          </cell>
          <cell r="M113" t="str">
            <v>COOP. AMA KELLA</v>
          </cell>
          <cell r="N113">
            <v>3</v>
          </cell>
          <cell r="O113">
            <v>3</v>
          </cell>
          <cell r="P113">
            <v>2</v>
          </cell>
          <cell r="R113" t="str">
            <v>SI</v>
          </cell>
          <cell r="S113" t="str">
            <v>SI</v>
          </cell>
          <cell r="T113" t="str">
            <v>SI</v>
          </cell>
          <cell r="U113" t="str">
            <v>SI</v>
          </cell>
          <cell r="V113" t="str">
            <v>NO</v>
          </cell>
          <cell r="W113" t="str">
            <v>NO</v>
          </cell>
          <cell r="X113" t="str">
            <v>NO</v>
          </cell>
          <cell r="Y113" t="str">
            <v>NO</v>
          </cell>
          <cell r="Z113" t="str">
            <v>NO</v>
          </cell>
          <cell r="AB113">
            <v>9</v>
          </cell>
          <cell r="AC113">
            <v>9</v>
          </cell>
          <cell r="AD113">
            <v>9</v>
          </cell>
          <cell r="AE113">
            <v>9</v>
          </cell>
          <cell r="AF113">
            <v>9</v>
          </cell>
          <cell r="AG113">
            <v>18</v>
          </cell>
          <cell r="AH113">
            <v>9</v>
          </cell>
          <cell r="AI113">
            <v>9</v>
          </cell>
          <cell r="AJ113">
            <v>9</v>
          </cell>
          <cell r="AK113">
            <v>54</v>
          </cell>
          <cell r="AL113">
            <v>36</v>
          </cell>
          <cell r="AM113">
            <v>9</v>
          </cell>
          <cell r="AN113">
            <v>0</v>
          </cell>
          <cell r="AO113">
            <v>5</v>
          </cell>
          <cell r="AP113">
            <v>5</v>
          </cell>
          <cell r="AQ113">
            <v>2</v>
          </cell>
          <cell r="AR113">
            <v>0</v>
          </cell>
          <cell r="AS113">
            <v>9</v>
          </cell>
          <cell r="AT113">
            <v>0</v>
          </cell>
          <cell r="AU113">
            <v>5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</row>
        <row r="114">
          <cell r="A114">
            <v>105</v>
          </cell>
          <cell r="B114" t="str">
            <v>0628362</v>
          </cell>
          <cell r="C114">
            <v>0</v>
          </cell>
          <cell r="D114">
            <v>6</v>
          </cell>
          <cell r="E114">
            <v>2</v>
          </cell>
          <cell r="F114">
            <v>8</v>
          </cell>
          <cell r="G114">
            <v>3</v>
          </cell>
          <cell r="H114">
            <v>6</v>
          </cell>
          <cell r="I114">
            <v>2</v>
          </cell>
          <cell r="J114">
            <v>8</v>
          </cell>
          <cell r="K114" t="str">
            <v>MESA REDONDA</v>
          </cell>
          <cell r="L114" t="str">
            <v>SMP</v>
          </cell>
          <cell r="M114" t="str">
            <v>MESA REDONDA</v>
          </cell>
          <cell r="N114">
            <v>3</v>
          </cell>
          <cell r="O114">
            <v>4</v>
          </cell>
          <cell r="P114">
            <v>3</v>
          </cell>
          <cell r="R114" t="str">
            <v>SI</v>
          </cell>
          <cell r="S114" t="str">
            <v>SI</v>
          </cell>
          <cell r="T114" t="str">
            <v>SI</v>
          </cell>
          <cell r="U114" t="str">
            <v>SI</v>
          </cell>
          <cell r="V114" t="str">
            <v>NO</v>
          </cell>
          <cell r="W114" t="str">
            <v>NO</v>
          </cell>
          <cell r="X114" t="str">
            <v>NO</v>
          </cell>
          <cell r="Y114" t="str">
            <v>NO</v>
          </cell>
          <cell r="Z114" t="str">
            <v>NO</v>
          </cell>
          <cell r="AB114">
            <v>11</v>
          </cell>
          <cell r="AC114">
            <v>11</v>
          </cell>
          <cell r="AD114">
            <v>11</v>
          </cell>
          <cell r="AE114">
            <v>11</v>
          </cell>
          <cell r="AF114">
            <v>11</v>
          </cell>
          <cell r="AG114">
            <v>22</v>
          </cell>
          <cell r="AH114">
            <v>11</v>
          </cell>
          <cell r="AI114">
            <v>11</v>
          </cell>
          <cell r="AJ114">
            <v>11</v>
          </cell>
          <cell r="AK114">
            <v>66</v>
          </cell>
          <cell r="AL114">
            <v>44</v>
          </cell>
          <cell r="AM114">
            <v>11</v>
          </cell>
          <cell r="AN114">
            <v>0</v>
          </cell>
          <cell r="AO114">
            <v>8</v>
          </cell>
          <cell r="AP114">
            <v>8</v>
          </cell>
          <cell r="AQ114">
            <v>2</v>
          </cell>
          <cell r="AR114">
            <v>0</v>
          </cell>
          <cell r="AS114">
            <v>11</v>
          </cell>
          <cell r="AT114">
            <v>0</v>
          </cell>
          <cell r="AU114">
            <v>7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</row>
        <row r="115">
          <cell r="A115">
            <v>106</v>
          </cell>
          <cell r="B115" t="str">
            <v>1186121</v>
          </cell>
          <cell r="C115">
            <v>1</v>
          </cell>
          <cell r="D115">
            <v>1</v>
          </cell>
          <cell r="E115">
            <v>8</v>
          </cell>
          <cell r="F115">
            <v>6</v>
          </cell>
          <cell r="G115">
            <v>1</v>
          </cell>
          <cell r="H115">
            <v>2</v>
          </cell>
          <cell r="I115">
            <v>1</v>
          </cell>
          <cell r="J115">
            <v>6</v>
          </cell>
          <cell r="K115" t="str">
            <v>SAN MARTIN DE PORRES</v>
          </cell>
          <cell r="L115" t="str">
            <v>SMP</v>
          </cell>
          <cell r="M115" t="str">
            <v>MIGUEL GRAU</v>
          </cell>
          <cell r="N115">
            <v>2</v>
          </cell>
          <cell r="O115">
            <v>2</v>
          </cell>
          <cell r="P115">
            <v>3</v>
          </cell>
          <cell r="R115" t="str">
            <v>SI</v>
          </cell>
          <cell r="S115" t="str">
            <v>SI</v>
          </cell>
          <cell r="T115" t="str">
            <v>SI</v>
          </cell>
          <cell r="U115" t="str">
            <v>SI</v>
          </cell>
          <cell r="V115" t="str">
            <v>NO</v>
          </cell>
          <cell r="W115" t="str">
            <v>NO</v>
          </cell>
          <cell r="X115" t="str">
            <v>NO</v>
          </cell>
          <cell r="Y115" t="str">
            <v>NO</v>
          </cell>
          <cell r="Z115" t="str">
            <v>NO</v>
          </cell>
          <cell r="AB115">
            <v>7</v>
          </cell>
          <cell r="AC115">
            <v>7</v>
          </cell>
          <cell r="AD115">
            <v>7</v>
          </cell>
          <cell r="AE115">
            <v>7</v>
          </cell>
          <cell r="AF115">
            <v>7</v>
          </cell>
          <cell r="AG115">
            <v>14</v>
          </cell>
          <cell r="AH115">
            <v>7</v>
          </cell>
          <cell r="AI115">
            <v>7</v>
          </cell>
          <cell r="AJ115">
            <v>7</v>
          </cell>
          <cell r="AK115">
            <v>42</v>
          </cell>
          <cell r="AL115">
            <v>28</v>
          </cell>
          <cell r="AM115">
            <v>7</v>
          </cell>
          <cell r="AN115">
            <v>0</v>
          </cell>
          <cell r="AO115">
            <v>5</v>
          </cell>
          <cell r="AP115">
            <v>5</v>
          </cell>
          <cell r="AQ115">
            <v>2</v>
          </cell>
          <cell r="AR115">
            <v>0</v>
          </cell>
          <cell r="AS115">
            <v>8</v>
          </cell>
          <cell r="AT115">
            <v>0</v>
          </cell>
          <cell r="AU115">
            <v>5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 t="str">
            <v>TOTAL S.M.P.</v>
          </cell>
          <cell r="L116">
            <v>0</v>
          </cell>
          <cell r="M116">
            <v>0</v>
          </cell>
          <cell r="N116">
            <v>104</v>
          </cell>
          <cell r="O116">
            <v>133</v>
          </cell>
          <cell r="P116">
            <v>127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B116">
            <v>406</v>
          </cell>
          <cell r="AC116">
            <v>406</v>
          </cell>
          <cell r="AD116">
            <v>406</v>
          </cell>
          <cell r="AE116">
            <v>406</v>
          </cell>
          <cell r="AF116">
            <v>406</v>
          </cell>
          <cell r="AG116">
            <v>812</v>
          </cell>
          <cell r="AH116">
            <v>406</v>
          </cell>
          <cell r="AI116">
            <v>406</v>
          </cell>
          <cell r="AJ116">
            <v>406</v>
          </cell>
          <cell r="AK116">
            <v>2436</v>
          </cell>
          <cell r="AL116">
            <v>1624</v>
          </cell>
          <cell r="AM116">
            <v>406</v>
          </cell>
          <cell r="AN116">
            <v>0</v>
          </cell>
          <cell r="AO116">
            <v>269</v>
          </cell>
          <cell r="AP116">
            <v>269</v>
          </cell>
          <cell r="AQ116">
            <v>116</v>
          </cell>
          <cell r="AR116">
            <v>0</v>
          </cell>
          <cell r="AS116">
            <v>389</v>
          </cell>
          <cell r="AT116">
            <v>0</v>
          </cell>
          <cell r="AU116">
            <v>261</v>
          </cell>
          <cell r="AV116">
            <v>0</v>
          </cell>
          <cell r="AW116">
            <v>11</v>
          </cell>
          <cell r="AX116">
            <v>11</v>
          </cell>
          <cell r="AY116">
            <v>11</v>
          </cell>
          <cell r="AZ116">
            <v>11</v>
          </cell>
          <cell r="BA116">
            <v>11</v>
          </cell>
          <cell r="BB116">
            <v>11</v>
          </cell>
          <cell r="BC116">
            <v>11</v>
          </cell>
          <cell r="BD116">
            <v>11</v>
          </cell>
          <cell r="BE116">
            <v>0</v>
          </cell>
          <cell r="BF116">
            <v>16</v>
          </cell>
          <cell r="BG116">
            <v>16</v>
          </cell>
          <cell r="BH116">
            <v>16</v>
          </cell>
          <cell r="BI116">
            <v>0</v>
          </cell>
          <cell r="BJ116">
            <v>15</v>
          </cell>
          <cell r="BK116">
            <v>15</v>
          </cell>
          <cell r="BL116">
            <v>15</v>
          </cell>
          <cell r="BM116">
            <v>15</v>
          </cell>
          <cell r="BN116">
            <v>15</v>
          </cell>
          <cell r="BO116">
            <v>15</v>
          </cell>
          <cell r="BP116">
            <v>15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AN117">
            <v>0</v>
          </cell>
          <cell r="AR117">
            <v>0</v>
          </cell>
          <cell r="AT117">
            <v>0</v>
          </cell>
          <cell r="AV117">
            <v>0</v>
          </cell>
          <cell r="BE117">
            <v>0</v>
          </cell>
          <cell r="BI117">
            <v>0</v>
          </cell>
          <cell r="BQ117">
            <v>0</v>
          </cell>
          <cell r="BX117">
            <v>0</v>
          </cell>
          <cell r="BZ117">
            <v>0</v>
          </cell>
          <cell r="CF117">
            <v>0</v>
          </cell>
        </row>
        <row r="118">
          <cell r="A118">
            <v>107</v>
          </cell>
          <cell r="B118" t="str">
            <v>0703801</v>
          </cell>
          <cell r="C118">
            <v>0</v>
          </cell>
          <cell r="D118">
            <v>7</v>
          </cell>
          <cell r="E118">
            <v>0</v>
          </cell>
          <cell r="F118">
            <v>3</v>
          </cell>
          <cell r="G118">
            <v>8</v>
          </cell>
          <cell r="H118">
            <v>0</v>
          </cell>
          <cell r="I118">
            <v>1</v>
          </cell>
          <cell r="J118">
            <v>16</v>
          </cell>
          <cell r="K118" t="str">
            <v>0001</v>
          </cell>
          <cell r="L118" t="str">
            <v>L.O.</v>
          </cell>
          <cell r="M118" t="str">
            <v xml:space="preserve">MUNICIPAL CHILLON                                           </v>
          </cell>
          <cell r="N118">
            <v>2</v>
          </cell>
          <cell r="O118">
            <v>3</v>
          </cell>
          <cell r="P118">
            <v>3</v>
          </cell>
          <cell r="R118" t="str">
            <v>SI</v>
          </cell>
          <cell r="S118" t="str">
            <v>SI</v>
          </cell>
          <cell r="T118" t="str">
            <v>SI</v>
          </cell>
          <cell r="U118" t="str">
            <v>SI</v>
          </cell>
          <cell r="V118" t="str">
            <v>NO</v>
          </cell>
          <cell r="W118" t="str">
            <v>NO</v>
          </cell>
          <cell r="X118" t="str">
            <v>NO</v>
          </cell>
          <cell r="Y118" t="str">
            <v>NO</v>
          </cell>
          <cell r="Z118" t="str">
            <v>NO</v>
          </cell>
          <cell r="AB118">
            <v>10</v>
          </cell>
          <cell r="AC118">
            <v>10</v>
          </cell>
          <cell r="AD118">
            <v>10</v>
          </cell>
          <cell r="AE118">
            <v>10</v>
          </cell>
          <cell r="AF118">
            <v>10</v>
          </cell>
          <cell r="AG118">
            <v>20</v>
          </cell>
          <cell r="AH118">
            <v>10</v>
          </cell>
          <cell r="AI118">
            <v>10</v>
          </cell>
          <cell r="AJ118">
            <v>10</v>
          </cell>
          <cell r="AK118">
            <v>60</v>
          </cell>
          <cell r="AL118">
            <v>40</v>
          </cell>
          <cell r="AM118">
            <v>10</v>
          </cell>
          <cell r="AN118">
            <v>0</v>
          </cell>
          <cell r="AO118">
            <v>6</v>
          </cell>
          <cell r="AP118">
            <v>6</v>
          </cell>
          <cell r="AQ118">
            <v>2</v>
          </cell>
          <cell r="AR118">
            <v>0</v>
          </cell>
          <cell r="AS118">
            <v>9</v>
          </cell>
          <cell r="AT118">
            <v>0</v>
          </cell>
          <cell r="AU118">
            <v>6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</row>
        <row r="119">
          <cell r="A119">
            <v>108</v>
          </cell>
          <cell r="B119" t="str">
            <v>0744508</v>
          </cell>
          <cell r="C119">
            <v>0</v>
          </cell>
          <cell r="D119">
            <v>7</v>
          </cell>
          <cell r="E119">
            <v>4</v>
          </cell>
          <cell r="F119">
            <v>4</v>
          </cell>
          <cell r="G119">
            <v>5</v>
          </cell>
          <cell r="H119">
            <v>0</v>
          </cell>
          <cell r="I119">
            <v>8</v>
          </cell>
          <cell r="J119">
            <v>16</v>
          </cell>
          <cell r="K119" t="str">
            <v>0008</v>
          </cell>
          <cell r="L119" t="str">
            <v>L.O.</v>
          </cell>
          <cell r="M119" t="str">
            <v xml:space="preserve">PRO                                                         </v>
          </cell>
          <cell r="N119">
            <v>3</v>
          </cell>
          <cell r="O119">
            <v>2</v>
          </cell>
          <cell r="P119">
            <v>1</v>
          </cell>
          <cell r="R119" t="str">
            <v>SI</v>
          </cell>
          <cell r="S119" t="str">
            <v>SI</v>
          </cell>
          <cell r="T119" t="str">
            <v>SI</v>
          </cell>
          <cell r="U119" t="str">
            <v>SI</v>
          </cell>
          <cell r="V119" t="str">
            <v>NO</v>
          </cell>
          <cell r="W119" t="str">
            <v>NO</v>
          </cell>
          <cell r="X119" t="str">
            <v>NO</v>
          </cell>
          <cell r="Y119" t="str">
            <v>NO</v>
          </cell>
          <cell r="Z119" t="str">
            <v>NO</v>
          </cell>
          <cell r="AB119">
            <v>6</v>
          </cell>
          <cell r="AC119">
            <v>6</v>
          </cell>
          <cell r="AD119">
            <v>6</v>
          </cell>
          <cell r="AE119">
            <v>6</v>
          </cell>
          <cell r="AF119">
            <v>6</v>
          </cell>
          <cell r="AG119">
            <v>12</v>
          </cell>
          <cell r="AH119">
            <v>6</v>
          </cell>
          <cell r="AI119">
            <v>6</v>
          </cell>
          <cell r="AJ119">
            <v>6</v>
          </cell>
          <cell r="AK119">
            <v>36</v>
          </cell>
          <cell r="AL119">
            <v>24</v>
          </cell>
          <cell r="AM119">
            <v>6</v>
          </cell>
          <cell r="AN119">
            <v>0</v>
          </cell>
          <cell r="AO119">
            <v>3</v>
          </cell>
          <cell r="AP119">
            <v>3</v>
          </cell>
          <cell r="AQ119">
            <v>2</v>
          </cell>
          <cell r="AR119">
            <v>0</v>
          </cell>
          <cell r="AS119">
            <v>6</v>
          </cell>
          <cell r="AT119">
            <v>0</v>
          </cell>
          <cell r="AU119">
            <v>3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</row>
        <row r="120">
          <cell r="A120">
            <v>109</v>
          </cell>
          <cell r="B120" t="str">
            <v>0880393</v>
          </cell>
          <cell r="C120">
            <v>0</v>
          </cell>
          <cell r="D120">
            <v>8</v>
          </cell>
          <cell r="E120">
            <v>8</v>
          </cell>
          <cell r="F120">
            <v>0</v>
          </cell>
          <cell r="G120">
            <v>3</v>
          </cell>
          <cell r="H120">
            <v>9</v>
          </cell>
          <cell r="I120">
            <v>3</v>
          </cell>
          <cell r="J120">
            <v>15</v>
          </cell>
          <cell r="K120" t="str">
            <v>0013</v>
          </cell>
          <cell r="L120" t="str">
            <v>L.O.</v>
          </cell>
          <cell r="M120" t="str">
            <v xml:space="preserve">SAN MARTIN                                                  </v>
          </cell>
          <cell r="N120">
            <v>2</v>
          </cell>
          <cell r="O120">
            <v>2</v>
          </cell>
          <cell r="P120">
            <v>1</v>
          </cell>
          <cell r="R120" t="str">
            <v>SI</v>
          </cell>
          <cell r="S120" t="str">
            <v>SI</v>
          </cell>
          <cell r="T120" t="str">
            <v>SI</v>
          </cell>
          <cell r="U120" t="str">
            <v>SI</v>
          </cell>
          <cell r="V120" t="str">
            <v>NO</v>
          </cell>
          <cell r="W120" t="str">
            <v>NO</v>
          </cell>
          <cell r="X120" t="str">
            <v>NO</v>
          </cell>
          <cell r="Y120" t="str">
            <v>NO</v>
          </cell>
          <cell r="Z120" t="str">
            <v>NO</v>
          </cell>
          <cell r="AB120">
            <v>5</v>
          </cell>
          <cell r="AC120">
            <v>5</v>
          </cell>
          <cell r="AD120">
            <v>5</v>
          </cell>
          <cell r="AE120">
            <v>5</v>
          </cell>
          <cell r="AF120">
            <v>5</v>
          </cell>
          <cell r="AG120">
            <v>10</v>
          </cell>
          <cell r="AH120">
            <v>5</v>
          </cell>
          <cell r="AI120">
            <v>5</v>
          </cell>
          <cell r="AJ120">
            <v>5</v>
          </cell>
          <cell r="AK120">
            <v>30</v>
          </cell>
          <cell r="AL120">
            <v>20</v>
          </cell>
          <cell r="AM120">
            <v>5</v>
          </cell>
          <cell r="AN120">
            <v>0</v>
          </cell>
          <cell r="AO120">
            <v>3</v>
          </cell>
          <cell r="AP120">
            <v>3</v>
          </cell>
          <cell r="AQ120">
            <v>2</v>
          </cell>
          <cell r="AR120">
            <v>0</v>
          </cell>
          <cell r="AS120">
            <v>5</v>
          </cell>
          <cell r="AT120">
            <v>0</v>
          </cell>
          <cell r="AU120">
            <v>3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</row>
        <row r="121">
          <cell r="A121">
            <v>110</v>
          </cell>
          <cell r="B121" t="str">
            <v>0880401</v>
          </cell>
          <cell r="C121">
            <v>0</v>
          </cell>
          <cell r="D121">
            <v>8</v>
          </cell>
          <cell r="E121">
            <v>8</v>
          </cell>
          <cell r="F121">
            <v>0</v>
          </cell>
          <cell r="G121">
            <v>4</v>
          </cell>
          <cell r="H121">
            <v>0</v>
          </cell>
          <cell r="I121">
            <v>1</v>
          </cell>
          <cell r="J121">
            <v>15</v>
          </cell>
          <cell r="K121" t="str">
            <v>0014</v>
          </cell>
          <cell r="L121" t="str">
            <v>L.O.</v>
          </cell>
          <cell r="M121" t="str">
            <v xml:space="preserve">LOS OLIVOS                                                  </v>
          </cell>
          <cell r="N121">
            <v>2</v>
          </cell>
          <cell r="O121">
            <v>3</v>
          </cell>
          <cell r="P121">
            <v>3</v>
          </cell>
          <cell r="R121" t="str">
            <v>SI</v>
          </cell>
          <cell r="S121" t="str">
            <v>SI</v>
          </cell>
          <cell r="T121" t="str">
            <v>SI</v>
          </cell>
          <cell r="U121" t="str">
            <v>SI</v>
          </cell>
          <cell r="V121" t="str">
            <v>NO</v>
          </cell>
          <cell r="W121" t="str">
            <v>NO</v>
          </cell>
          <cell r="X121" t="str">
            <v>NO</v>
          </cell>
          <cell r="Y121" t="str">
            <v>NO</v>
          </cell>
          <cell r="Z121" t="str">
            <v>NO</v>
          </cell>
          <cell r="AB121">
            <v>9</v>
          </cell>
          <cell r="AC121">
            <v>9</v>
          </cell>
          <cell r="AD121">
            <v>9</v>
          </cell>
          <cell r="AE121">
            <v>9</v>
          </cell>
          <cell r="AF121">
            <v>9</v>
          </cell>
          <cell r="AG121">
            <v>18</v>
          </cell>
          <cell r="AH121">
            <v>9</v>
          </cell>
          <cell r="AI121">
            <v>9</v>
          </cell>
          <cell r="AJ121">
            <v>9</v>
          </cell>
          <cell r="AK121">
            <v>54</v>
          </cell>
          <cell r="AL121">
            <v>36</v>
          </cell>
          <cell r="AM121">
            <v>9</v>
          </cell>
          <cell r="AN121">
            <v>0</v>
          </cell>
          <cell r="AO121">
            <v>6</v>
          </cell>
          <cell r="AP121">
            <v>6</v>
          </cell>
          <cell r="AQ121">
            <v>2</v>
          </cell>
          <cell r="AR121">
            <v>0</v>
          </cell>
          <cell r="AS121">
            <v>9</v>
          </cell>
          <cell r="AT121">
            <v>0</v>
          </cell>
          <cell r="AU121">
            <v>6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</row>
        <row r="122">
          <cell r="A122">
            <v>111</v>
          </cell>
          <cell r="B122" t="str">
            <v>0880443</v>
          </cell>
          <cell r="C122">
            <v>0</v>
          </cell>
          <cell r="D122">
            <v>8</v>
          </cell>
          <cell r="E122">
            <v>8</v>
          </cell>
          <cell r="F122">
            <v>0</v>
          </cell>
          <cell r="G122">
            <v>4</v>
          </cell>
          <cell r="H122">
            <v>4</v>
          </cell>
          <cell r="I122">
            <v>3</v>
          </cell>
          <cell r="J122">
            <v>14</v>
          </cell>
          <cell r="K122" t="str">
            <v>0017</v>
          </cell>
          <cell r="L122" t="str">
            <v>L.O.</v>
          </cell>
          <cell r="M122" t="str">
            <v xml:space="preserve">MERCURIO                                                    </v>
          </cell>
          <cell r="N122">
            <v>3</v>
          </cell>
          <cell r="O122">
            <v>2</v>
          </cell>
          <cell r="P122">
            <v>3</v>
          </cell>
          <cell r="R122" t="str">
            <v>SI</v>
          </cell>
          <cell r="S122" t="str">
            <v>SI</v>
          </cell>
          <cell r="T122" t="str">
            <v>SI</v>
          </cell>
          <cell r="U122" t="str">
            <v>SI</v>
          </cell>
          <cell r="V122" t="str">
            <v>NO</v>
          </cell>
          <cell r="W122" t="str">
            <v>NO</v>
          </cell>
          <cell r="X122" t="str">
            <v>NO</v>
          </cell>
          <cell r="Y122" t="str">
            <v>NO</v>
          </cell>
          <cell r="Z122" t="str">
            <v>NO</v>
          </cell>
          <cell r="AB122">
            <v>9</v>
          </cell>
          <cell r="AC122">
            <v>9</v>
          </cell>
          <cell r="AD122">
            <v>9</v>
          </cell>
          <cell r="AE122">
            <v>9</v>
          </cell>
          <cell r="AF122">
            <v>9</v>
          </cell>
          <cell r="AG122">
            <v>18</v>
          </cell>
          <cell r="AH122">
            <v>9</v>
          </cell>
          <cell r="AI122">
            <v>9</v>
          </cell>
          <cell r="AJ122">
            <v>9</v>
          </cell>
          <cell r="AK122">
            <v>54</v>
          </cell>
          <cell r="AL122">
            <v>36</v>
          </cell>
          <cell r="AM122">
            <v>9</v>
          </cell>
          <cell r="AN122">
            <v>0</v>
          </cell>
          <cell r="AO122">
            <v>5</v>
          </cell>
          <cell r="AP122">
            <v>5</v>
          </cell>
          <cell r="AQ122">
            <v>2</v>
          </cell>
          <cell r="AR122">
            <v>0</v>
          </cell>
          <cell r="AS122">
            <v>9</v>
          </cell>
          <cell r="AT122">
            <v>0</v>
          </cell>
          <cell r="AU122">
            <v>5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</row>
        <row r="123">
          <cell r="A123">
            <v>112</v>
          </cell>
          <cell r="B123" t="str">
            <v>0880435</v>
          </cell>
          <cell r="C123">
            <v>0</v>
          </cell>
          <cell r="D123">
            <v>8</v>
          </cell>
          <cell r="E123">
            <v>8</v>
          </cell>
          <cell r="F123">
            <v>0</v>
          </cell>
          <cell r="G123">
            <v>4</v>
          </cell>
          <cell r="H123">
            <v>3</v>
          </cell>
          <cell r="I123">
            <v>5</v>
          </cell>
          <cell r="J123">
            <v>16</v>
          </cell>
          <cell r="K123" t="str">
            <v>0018</v>
          </cell>
          <cell r="L123" t="str">
            <v>L.O.</v>
          </cell>
          <cell r="M123" t="str">
            <v xml:space="preserve">LOS OLIVOS DE PRO                                           </v>
          </cell>
          <cell r="N123">
            <v>2</v>
          </cell>
          <cell r="O123">
            <v>4</v>
          </cell>
          <cell r="P123">
            <v>3</v>
          </cell>
          <cell r="R123" t="str">
            <v>SI</v>
          </cell>
          <cell r="S123" t="str">
            <v>SI</v>
          </cell>
          <cell r="T123" t="str">
            <v>SI</v>
          </cell>
          <cell r="U123" t="str">
            <v>SI</v>
          </cell>
          <cell r="V123" t="str">
            <v>NO</v>
          </cell>
          <cell r="W123" t="str">
            <v>NO</v>
          </cell>
          <cell r="X123" t="str">
            <v>NO</v>
          </cell>
          <cell r="Y123" t="str">
            <v>NO</v>
          </cell>
          <cell r="Z123" t="str">
            <v>NO</v>
          </cell>
          <cell r="AB123">
            <v>11</v>
          </cell>
          <cell r="AC123">
            <v>11</v>
          </cell>
          <cell r="AD123">
            <v>11</v>
          </cell>
          <cell r="AE123">
            <v>11</v>
          </cell>
          <cell r="AF123">
            <v>11</v>
          </cell>
          <cell r="AG123">
            <v>22</v>
          </cell>
          <cell r="AH123">
            <v>11</v>
          </cell>
          <cell r="AI123">
            <v>11</v>
          </cell>
          <cell r="AJ123">
            <v>11</v>
          </cell>
          <cell r="AK123">
            <v>66</v>
          </cell>
          <cell r="AL123">
            <v>44</v>
          </cell>
          <cell r="AM123">
            <v>11</v>
          </cell>
          <cell r="AN123">
            <v>0</v>
          </cell>
          <cell r="AO123">
            <v>7</v>
          </cell>
          <cell r="AP123">
            <v>7</v>
          </cell>
          <cell r="AQ123">
            <v>2</v>
          </cell>
          <cell r="AR123">
            <v>0</v>
          </cell>
          <cell r="AS123">
            <v>10</v>
          </cell>
          <cell r="AT123">
            <v>0</v>
          </cell>
          <cell r="AU123">
            <v>7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</row>
        <row r="124">
          <cell r="A124">
            <v>113</v>
          </cell>
          <cell r="B124" t="str">
            <v>1009687</v>
          </cell>
          <cell r="C124">
            <v>1</v>
          </cell>
          <cell r="D124">
            <v>0</v>
          </cell>
          <cell r="E124">
            <v>0</v>
          </cell>
          <cell r="F124">
            <v>9</v>
          </cell>
          <cell r="G124">
            <v>6</v>
          </cell>
          <cell r="H124">
            <v>8</v>
          </cell>
          <cell r="I124">
            <v>7</v>
          </cell>
          <cell r="J124">
            <v>14</v>
          </cell>
          <cell r="K124" t="str">
            <v xml:space="preserve">0022 SEMILLITAS DEL FUTURO </v>
          </cell>
          <cell r="L124" t="str">
            <v>L.O.</v>
          </cell>
          <cell r="M124" t="str">
            <v xml:space="preserve">HUAYTAPALLANA                                               </v>
          </cell>
          <cell r="N124">
            <v>3</v>
          </cell>
          <cell r="O124">
            <v>2</v>
          </cell>
          <cell r="P124">
            <v>2</v>
          </cell>
          <cell r="R124" t="str">
            <v>SI</v>
          </cell>
          <cell r="S124" t="str">
            <v>SI</v>
          </cell>
          <cell r="T124" t="str">
            <v>SI</v>
          </cell>
          <cell r="U124" t="str">
            <v>SI</v>
          </cell>
          <cell r="V124" t="str">
            <v>NO</v>
          </cell>
          <cell r="W124" t="str">
            <v>NO</v>
          </cell>
          <cell r="X124" t="str">
            <v>NO</v>
          </cell>
          <cell r="Y124" t="str">
            <v>NO</v>
          </cell>
          <cell r="Z124" t="str">
            <v>NO</v>
          </cell>
          <cell r="AB124">
            <v>9</v>
          </cell>
          <cell r="AC124">
            <v>9</v>
          </cell>
          <cell r="AD124">
            <v>9</v>
          </cell>
          <cell r="AE124">
            <v>9</v>
          </cell>
          <cell r="AF124">
            <v>9</v>
          </cell>
          <cell r="AG124">
            <v>18</v>
          </cell>
          <cell r="AH124">
            <v>9</v>
          </cell>
          <cell r="AI124">
            <v>9</v>
          </cell>
          <cell r="AJ124">
            <v>9</v>
          </cell>
          <cell r="AK124">
            <v>54</v>
          </cell>
          <cell r="AL124">
            <v>36</v>
          </cell>
          <cell r="AM124">
            <v>9</v>
          </cell>
          <cell r="AN124">
            <v>0</v>
          </cell>
          <cell r="AO124">
            <v>4</v>
          </cell>
          <cell r="AP124">
            <v>4</v>
          </cell>
          <cell r="AQ124">
            <v>2</v>
          </cell>
          <cell r="AR124">
            <v>0</v>
          </cell>
          <cell r="AS124">
            <v>8</v>
          </cell>
          <cell r="AT124">
            <v>0</v>
          </cell>
          <cell r="AU124">
            <v>4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</row>
        <row r="125">
          <cell r="A125">
            <v>114</v>
          </cell>
          <cell r="B125" t="str">
            <v>1009729</v>
          </cell>
          <cell r="C125">
            <v>1</v>
          </cell>
          <cell r="D125">
            <v>0</v>
          </cell>
          <cell r="E125">
            <v>0</v>
          </cell>
          <cell r="F125">
            <v>9</v>
          </cell>
          <cell r="G125">
            <v>7</v>
          </cell>
          <cell r="H125">
            <v>2</v>
          </cell>
          <cell r="I125">
            <v>9</v>
          </cell>
          <cell r="J125">
            <v>13</v>
          </cell>
          <cell r="K125" t="str">
            <v xml:space="preserve">0023 JESUS MI BUEN AMIGO </v>
          </cell>
          <cell r="L125" t="str">
            <v>L.O.</v>
          </cell>
          <cell r="M125" t="str">
            <v xml:space="preserve">CERRO EL PACIFICO                                           </v>
          </cell>
          <cell r="N125">
            <v>2</v>
          </cell>
          <cell r="O125">
            <v>3</v>
          </cell>
          <cell r="P125">
            <v>2</v>
          </cell>
          <cell r="R125" t="str">
            <v>SI</v>
          </cell>
          <cell r="S125" t="str">
            <v>SI</v>
          </cell>
          <cell r="T125" t="str">
            <v>SI</v>
          </cell>
          <cell r="U125" t="str">
            <v>SI</v>
          </cell>
          <cell r="V125" t="str">
            <v>NO</v>
          </cell>
          <cell r="W125" t="str">
            <v>NO</v>
          </cell>
          <cell r="X125" t="str">
            <v>NO</v>
          </cell>
          <cell r="Y125" t="str">
            <v>NO</v>
          </cell>
          <cell r="Z125" t="str">
            <v>NO</v>
          </cell>
          <cell r="AB125">
            <v>7</v>
          </cell>
          <cell r="AC125">
            <v>7</v>
          </cell>
          <cell r="AD125">
            <v>7</v>
          </cell>
          <cell r="AE125">
            <v>7</v>
          </cell>
          <cell r="AF125">
            <v>7</v>
          </cell>
          <cell r="AG125">
            <v>14</v>
          </cell>
          <cell r="AH125">
            <v>7</v>
          </cell>
          <cell r="AI125">
            <v>7</v>
          </cell>
          <cell r="AJ125">
            <v>7</v>
          </cell>
          <cell r="AK125">
            <v>42</v>
          </cell>
          <cell r="AL125">
            <v>28</v>
          </cell>
          <cell r="AM125">
            <v>7</v>
          </cell>
          <cell r="AN125">
            <v>0</v>
          </cell>
          <cell r="AO125">
            <v>5</v>
          </cell>
          <cell r="AP125">
            <v>5</v>
          </cell>
          <cell r="AQ125">
            <v>2</v>
          </cell>
          <cell r="AR125">
            <v>0</v>
          </cell>
          <cell r="AS125">
            <v>8</v>
          </cell>
          <cell r="AT125">
            <v>0</v>
          </cell>
          <cell r="AU125">
            <v>5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</row>
        <row r="126">
          <cell r="A126">
            <v>115</v>
          </cell>
          <cell r="B126" t="str">
            <v>1246990</v>
          </cell>
          <cell r="C126">
            <v>1</v>
          </cell>
          <cell r="D126">
            <v>2</v>
          </cell>
          <cell r="E126">
            <v>4</v>
          </cell>
          <cell r="F126">
            <v>6</v>
          </cell>
          <cell r="G126">
            <v>9</v>
          </cell>
          <cell r="H126">
            <v>9</v>
          </cell>
          <cell r="I126">
            <v>0</v>
          </cell>
          <cell r="J126">
            <v>15</v>
          </cell>
          <cell r="K126" t="str">
            <v>0025</v>
          </cell>
          <cell r="L126" t="str">
            <v>L.O.</v>
          </cell>
          <cell r="M126" t="str">
            <v xml:space="preserve">ENRIQUE MILLA OCHOA                                         </v>
          </cell>
          <cell r="N126">
            <v>2</v>
          </cell>
          <cell r="O126">
            <v>4</v>
          </cell>
          <cell r="P126">
            <v>4</v>
          </cell>
          <cell r="R126" t="str">
            <v>SI</v>
          </cell>
          <cell r="S126" t="str">
            <v>SI</v>
          </cell>
          <cell r="T126" t="str">
            <v>SI</v>
          </cell>
          <cell r="U126" t="str">
            <v>SI</v>
          </cell>
          <cell r="V126" t="str">
            <v>NO</v>
          </cell>
          <cell r="W126" t="str">
            <v>NO</v>
          </cell>
          <cell r="X126" t="str">
            <v>NO</v>
          </cell>
          <cell r="Y126" t="str">
            <v>NO</v>
          </cell>
          <cell r="Z126" t="str">
            <v>NO</v>
          </cell>
          <cell r="AB126">
            <v>11</v>
          </cell>
          <cell r="AC126">
            <v>11</v>
          </cell>
          <cell r="AD126">
            <v>11</v>
          </cell>
          <cell r="AE126">
            <v>11</v>
          </cell>
          <cell r="AF126">
            <v>11</v>
          </cell>
          <cell r="AG126">
            <v>22</v>
          </cell>
          <cell r="AH126">
            <v>11</v>
          </cell>
          <cell r="AI126">
            <v>11</v>
          </cell>
          <cell r="AJ126">
            <v>11</v>
          </cell>
          <cell r="AK126">
            <v>66</v>
          </cell>
          <cell r="AL126">
            <v>44</v>
          </cell>
          <cell r="AM126">
            <v>11</v>
          </cell>
          <cell r="AN126">
            <v>0</v>
          </cell>
          <cell r="AO126">
            <v>9</v>
          </cell>
          <cell r="AP126">
            <v>9</v>
          </cell>
          <cell r="AQ126">
            <v>2</v>
          </cell>
          <cell r="AR126">
            <v>0</v>
          </cell>
          <cell r="AS126">
            <v>11</v>
          </cell>
          <cell r="AT126">
            <v>0</v>
          </cell>
          <cell r="AU126">
            <v>8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</row>
        <row r="127">
          <cell r="A127">
            <v>116</v>
          </cell>
          <cell r="B127" t="str">
            <v>1263714</v>
          </cell>
          <cell r="C127">
            <v>1</v>
          </cell>
          <cell r="D127">
            <v>2</v>
          </cell>
          <cell r="E127">
            <v>6</v>
          </cell>
          <cell r="F127">
            <v>3</v>
          </cell>
          <cell r="G127">
            <v>7</v>
          </cell>
          <cell r="H127">
            <v>1</v>
          </cell>
          <cell r="I127">
            <v>4</v>
          </cell>
          <cell r="J127">
            <v>15</v>
          </cell>
          <cell r="K127" t="str">
            <v>0026</v>
          </cell>
          <cell r="L127" t="str">
            <v>L.O.</v>
          </cell>
          <cell r="M127" t="str">
            <v xml:space="preserve">SAN ROQUE                                                   </v>
          </cell>
          <cell r="N127">
            <v>1</v>
          </cell>
          <cell r="O127">
            <v>1</v>
          </cell>
          <cell r="P127">
            <v>2</v>
          </cell>
          <cell r="R127" t="str">
            <v>SI</v>
          </cell>
          <cell r="S127" t="str">
            <v>SI</v>
          </cell>
          <cell r="T127" t="str">
            <v>SI</v>
          </cell>
          <cell r="U127" t="str">
            <v>SI</v>
          </cell>
          <cell r="V127" t="str">
            <v>NO</v>
          </cell>
          <cell r="W127" t="str">
            <v>NO</v>
          </cell>
          <cell r="X127" t="str">
            <v>NO</v>
          </cell>
          <cell r="Y127" t="str">
            <v>NO</v>
          </cell>
          <cell r="Z127" t="str">
            <v>NO</v>
          </cell>
          <cell r="AB127">
            <v>4</v>
          </cell>
          <cell r="AC127">
            <v>4</v>
          </cell>
          <cell r="AD127">
            <v>4</v>
          </cell>
          <cell r="AE127">
            <v>4</v>
          </cell>
          <cell r="AF127">
            <v>4</v>
          </cell>
          <cell r="AG127">
            <v>8</v>
          </cell>
          <cell r="AH127">
            <v>4</v>
          </cell>
          <cell r="AI127">
            <v>4</v>
          </cell>
          <cell r="AJ127">
            <v>4</v>
          </cell>
          <cell r="AK127">
            <v>24</v>
          </cell>
          <cell r="AL127">
            <v>16</v>
          </cell>
          <cell r="AM127">
            <v>4</v>
          </cell>
          <cell r="AN127">
            <v>0</v>
          </cell>
          <cell r="AO127">
            <v>3</v>
          </cell>
          <cell r="AP127">
            <v>3</v>
          </cell>
          <cell r="AQ127">
            <v>2</v>
          </cell>
          <cell r="AR127">
            <v>0</v>
          </cell>
          <cell r="AS127">
            <v>4</v>
          </cell>
          <cell r="AT127">
            <v>0</v>
          </cell>
          <cell r="AU127">
            <v>3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</row>
        <row r="128">
          <cell r="A128">
            <v>117</v>
          </cell>
          <cell r="B128" t="str">
            <v>0496752</v>
          </cell>
          <cell r="C128">
            <v>0</v>
          </cell>
          <cell r="D128">
            <v>4</v>
          </cell>
          <cell r="E128">
            <v>9</v>
          </cell>
          <cell r="F128">
            <v>6</v>
          </cell>
          <cell r="G128">
            <v>7</v>
          </cell>
          <cell r="H128">
            <v>5</v>
          </cell>
          <cell r="I128">
            <v>2</v>
          </cell>
          <cell r="J128">
            <v>14</v>
          </cell>
          <cell r="K128" t="str">
            <v xml:space="preserve">0318 CARMELITAS </v>
          </cell>
          <cell r="L128" t="str">
            <v>L.O.</v>
          </cell>
          <cell r="M128" t="str">
            <v xml:space="preserve">PREVI                                                       </v>
          </cell>
          <cell r="N128">
            <v>3</v>
          </cell>
          <cell r="O128">
            <v>4</v>
          </cell>
          <cell r="P128">
            <v>3</v>
          </cell>
          <cell r="R128" t="str">
            <v>SI</v>
          </cell>
          <cell r="S128" t="str">
            <v>SI</v>
          </cell>
          <cell r="T128" t="str">
            <v>SI</v>
          </cell>
          <cell r="U128" t="str">
            <v>SI</v>
          </cell>
          <cell r="V128" t="str">
            <v>NO</v>
          </cell>
          <cell r="W128" t="str">
            <v>NO</v>
          </cell>
          <cell r="X128" t="str">
            <v>NO</v>
          </cell>
          <cell r="Y128" t="str">
            <v>NO</v>
          </cell>
          <cell r="Z128" t="str">
            <v>NO</v>
          </cell>
          <cell r="AB128">
            <v>13</v>
          </cell>
          <cell r="AC128">
            <v>13</v>
          </cell>
          <cell r="AD128">
            <v>13</v>
          </cell>
          <cell r="AE128">
            <v>13</v>
          </cell>
          <cell r="AF128">
            <v>13</v>
          </cell>
          <cell r="AG128">
            <v>26</v>
          </cell>
          <cell r="AH128">
            <v>13</v>
          </cell>
          <cell r="AI128">
            <v>13</v>
          </cell>
          <cell r="AJ128">
            <v>13</v>
          </cell>
          <cell r="AK128">
            <v>78</v>
          </cell>
          <cell r="AL128">
            <v>52</v>
          </cell>
          <cell r="AM128">
            <v>13</v>
          </cell>
          <cell r="AN128">
            <v>0</v>
          </cell>
          <cell r="AO128">
            <v>10</v>
          </cell>
          <cell r="AP128">
            <v>10</v>
          </cell>
          <cell r="AQ128">
            <v>2</v>
          </cell>
          <cell r="AR128">
            <v>0</v>
          </cell>
          <cell r="AS128">
            <v>13</v>
          </cell>
          <cell r="AT128">
            <v>0</v>
          </cell>
          <cell r="AU128">
            <v>8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</row>
        <row r="129">
          <cell r="A129">
            <v>118</v>
          </cell>
          <cell r="B129" t="str">
            <v>0562777</v>
          </cell>
          <cell r="C129">
            <v>0</v>
          </cell>
          <cell r="D129">
            <v>5</v>
          </cell>
          <cell r="E129">
            <v>6</v>
          </cell>
          <cell r="F129">
            <v>2</v>
          </cell>
          <cell r="G129">
            <v>7</v>
          </cell>
          <cell r="H129">
            <v>7</v>
          </cell>
          <cell r="I129">
            <v>7</v>
          </cell>
          <cell r="J129">
            <v>14</v>
          </cell>
          <cell r="K129" t="str">
            <v xml:space="preserve">0327 </v>
          </cell>
          <cell r="L129" t="str">
            <v>L.O.</v>
          </cell>
          <cell r="M129" t="str">
            <v xml:space="preserve">MICAELA BASTIDAS                                            </v>
          </cell>
          <cell r="N129">
            <v>4</v>
          </cell>
          <cell r="O129">
            <v>3</v>
          </cell>
          <cell r="P129">
            <v>3</v>
          </cell>
          <cell r="R129" t="str">
            <v>SI</v>
          </cell>
          <cell r="S129" t="str">
            <v>SI</v>
          </cell>
          <cell r="T129" t="str">
            <v>SI</v>
          </cell>
          <cell r="U129" t="str">
            <v>SI</v>
          </cell>
          <cell r="V129" t="str">
            <v>NO</v>
          </cell>
          <cell r="W129" t="str">
            <v>NO</v>
          </cell>
          <cell r="X129" t="str">
            <v>NO</v>
          </cell>
          <cell r="Y129" t="str">
            <v>NO</v>
          </cell>
          <cell r="Z129" t="str">
            <v>NO</v>
          </cell>
          <cell r="AB129">
            <v>11</v>
          </cell>
          <cell r="AC129">
            <v>11</v>
          </cell>
          <cell r="AD129">
            <v>11</v>
          </cell>
          <cell r="AE129">
            <v>11</v>
          </cell>
          <cell r="AF129">
            <v>11</v>
          </cell>
          <cell r="AG129">
            <v>22</v>
          </cell>
          <cell r="AH129">
            <v>11</v>
          </cell>
          <cell r="AI129">
            <v>11</v>
          </cell>
          <cell r="AJ129">
            <v>11</v>
          </cell>
          <cell r="AK129">
            <v>66</v>
          </cell>
          <cell r="AL129">
            <v>44</v>
          </cell>
          <cell r="AM129">
            <v>11</v>
          </cell>
          <cell r="AN129">
            <v>0</v>
          </cell>
          <cell r="AO129">
            <v>6</v>
          </cell>
          <cell r="AP129">
            <v>6</v>
          </cell>
          <cell r="AQ129">
            <v>2</v>
          </cell>
          <cell r="AR129">
            <v>0</v>
          </cell>
          <cell r="AS129">
            <v>11</v>
          </cell>
          <cell r="AT129">
            <v>0</v>
          </cell>
          <cell r="AU129">
            <v>6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</row>
        <row r="130">
          <cell r="A130">
            <v>119</v>
          </cell>
          <cell r="B130" t="str">
            <v>0599654</v>
          </cell>
          <cell r="C130">
            <v>0</v>
          </cell>
          <cell r="D130">
            <v>5</v>
          </cell>
          <cell r="E130">
            <v>9</v>
          </cell>
          <cell r="F130">
            <v>9</v>
          </cell>
          <cell r="G130">
            <v>6</v>
          </cell>
          <cell r="H130">
            <v>5</v>
          </cell>
          <cell r="I130">
            <v>4</v>
          </cell>
          <cell r="J130">
            <v>13</v>
          </cell>
          <cell r="K130" t="str">
            <v>0336 SANTA ROSITA</v>
          </cell>
          <cell r="L130" t="str">
            <v>L.O.</v>
          </cell>
          <cell r="M130" t="str">
            <v xml:space="preserve">SANTA ROSA                                                  </v>
          </cell>
          <cell r="N130">
            <v>2</v>
          </cell>
          <cell r="O130">
            <v>2</v>
          </cell>
          <cell r="P130">
            <v>2</v>
          </cell>
          <cell r="R130" t="str">
            <v>SI</v>
          </cell>
          <cell r="S130" t="str">
            <v>SI</v>
          </cell>
          <cell r="T130" t="str">
            <v>SI</v>
          </cell>
          <cell r="U130" t="str">
            <v>SI</v>
          </cell>
          <cell r="V130" t="str">
            <v>NO</v>
          </cell>
          <cell r="W130" t="str">
            <v>NO</v>
          </cell>
          <cell r="X130" t="str">
            <v>NO</v>
          </cell>
          <cell r="Y130" t="str">
            <v>NO</v>
          </cell>
          <cell r="Z130" t="str">
            <v>NO</v>
          </cell>
          <cell r="AB130">
            <v>6</v>
          </cell>
          <cell r="AC130">
            <v>6</v>
          </cell>
          <cell r="AD130">
            <v>6</v>
          </cell>
          <cell r="AE130">
            <v>6</v>
          </cell>
          <cell r="AF130">
            <v>6</v>
          </cell>
          <cell r="AG130">
            <v>12</v>
          </cell>
          <cell r="AH130">
            <v>6</v>
          </cell>
          <cell r="AI130">
            <v>6</v>
          </cell>
          <cell r="AJ130">
            <v>6</v>
          </cell>
          <cell r="AK130">
            <v>36</v>
          </cell>
          <cell r="AL130">
            <v>24</v>
          </cell>
          <cell r="AM130">
            <v>6</v>
          </cell>
          <cell r="AN130">
            <v>0</v>
          </cell>
          <cell r="AO130">
            <v>4</v>
          </cell>
          <cell r="AP130">
            <v>4</v>
          </cell>
          <cell r="AQ130">
            <v>2</v>
          </cell>
          <cell r="AR130">
            <v>0</v>
          </cell>
          <cell r="AS130">
            <v>6</v>
          </cell>
          <cell r="AT130">
            <v>0</v>
          </cell>
          <cell r="AU130">
            <v>4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</row>
        <row r="131">
          <cell r="A131">
            <v>120</v>
          </cell>
          <cell r="B131" t="str">
            <v>0541375</v>
          </cell>
          <cell r="C131">
            <v>0</v>
          </cell>
          <cell r="D131">
            <v>5</v>
          </cell>
          <cell r="E131">
            <v>4</v>
          </cell>
          <cell r="F131">
            <v>1</v>
          </cell>
          <cell r="G131">
            <v>3</v>
          </cell>
          <cell r="H131">
            <v>7</v>
          </cell>
          <cell r="I131">
            <v>5</v>
          </cell>
          <cell r="J131">
            <v>16</v>
          </cell>
          <cell r="K131" t="str">
            <v>0345</v>
          </cell>
          <cell r="L131" t="str">
            <v>L.O.</v>
          </cell>
          <cell r="M131" t="str">
            <v xml:space="preserve">PRO                                                         </v>
          </cell>
          <cell r="N131">
            <v>1</v>
          </cell>
          <cell r="O131">
            <v>1</v>
          </cell>
          <cell r="P131">
            <v>1</v>
          </cell>
          <cell r="R131" t="str">
            <v>SI</v>
          </cell>
          <cell r="S131" t="str">
            <v>SI</v>
          </cell>
          <cell r="T131" t="str">
            <v>SI</v>
          </cell>
          <cell r="U131" t="str">
            <v>SI</v>
          </cell>
          <cell r="V131" t="str">
            <v>NO</v>
          </cell>
          <cell r="W131" t="str">
            <v>NO</v>
          </cell>
          <cell r="X131" t="str">
            <v>NO</v>
          </cell>
          <cell r="Y131" t="str">
            <v>NO</v>
          </cell>
          <cell r="Z131" t="str">
            <v>NO</v>
          </cell>
          <cell r="AB131">
            <v>3</v>
          </cell>
          <cell r="AC131">
            <v>3</v>
          </cell>
          <cell r="AD131">
            <v>3</v>
          </cell>
          <cell r="AE131">
            <v>3</v>
          </cell>
          <cell r="AF131">
            <v>3</v>
          </cell>
          <cell r="AG131">
            <v>6</v>
          </cell>
          <cell r="AH131">
            <v>3</v>
          </cell>
          <cell r="AI131">
            <v>3</v>
          </cell>
          <cell r="AJ131">
            <v>3</v>
          </cell>
          <cell r="AK131">
            <v>18</v>
          </cell>
          <cell r="AL131">
            <v>12</v>
          </cell>
          <cell r="AM131">
            <v>3</v>
          </cell>
          <cell r="AN131">
            <v>0</v>
          </cell>
          <cell r="AO131">
            <v>2</v>
          </cell>
          <cell r="AP131">
            <v>2</v>
          </cell>
          <cell r="AQ131">
            <v>2</v>
          </cell>
          <cell r="AR131">
            <v>0</v>
          </cell>
          <cell r="AS131">
            <v>3</v>
          </cell>
          <cell r="AT131">
            <v>0</v>
          </cell>
          <cell r="AU131">
            <v>2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</row>
        <row r="132">
          <cell r="A132">
            <v>121</v>
          </cell>
          <cell r="B132" t="str">
            <v>0488759</v>
          </cell>
          <cell r="C132">
            <v>0</v>
          </cell>
          <cell r="D132">
            <v>4</v>
          </cell>
          <cell r="E132">
            <v>8</v>
          </cell>
          <cell r="F132">
            <v>8</v>
          </cell>
          <cell r="G132">
            <v>7</v>
          </cell>
          <cell r="H132">
            <v>5</v>
          </cell>
          <cell r="I132">
            <v>9</v>
          </cell>
          <cell r="J132">
            <v>14</v>
          </cell>
          <cell r="K132" t="str">
            <v>0346</v>
          </cell>
          <cell r="L132" t="str">
            <v>L.O.</v>
          </cell>
          <cell r="M132" t="str">
            <v xml:space="preserve">LAS PALMERAS                                                </v>
          </cell>
          <cell r="N132">
            <v>4</v>
          </cell>
          <cell r="O132">
            <v>3</v>
          </cell>
          <cell r="P132">
            <v>3</v>
          </cell>
          <cell r="R132" t="str">
            <v>SI</v>
          </cell>
          <cell r="S132" t="str">
            <v>SI</v>
          </cell>
          <cell r="T132" t="str">
            <v>SI</v>
          </cell>
          <cell r="U132" t="str">
            <v>SI</v>
          </cell>
          <cell r="V132" t="str">
            <v>NO</v>
          </cell>
          <cell r="W132" t="str">
            <v>NO</v>
          </cell>
          <cell r="X132" t="str">
            <v>NO</v>
          </cell>
          <cell r="Y132" t="str">
            <v>NO</v>
          </cell>
          <cell r="Z132" t="str">
            <v>NO</v>
          </cell>
          <cell r="AB132">
            <v>11</v>
          </cell>
          <cell r="AC132">
            <v>11</v>
          </cell>
          <cell r="AD132">
            <v>11</v>
          </cell>
          <cell r="AE132">
            <v>11</v>
          </cell>
          <cell r="AF132">
            <v>11</v>
          </cell>
          <cell r="AG132">
            <v>22</v>
          </cell>
          <cell r="AH132">
            <v>11</v>
          </cell>
          <cell r="AI132">
            <v>11</v>
          </cell>
          <cell r="AJ132">
            <v>11</v>
          </cell>
          <cell r="AK132">
            <v>66</v>
          </cell>
          <cell r="AL132">
            <v>44</v>
          </cell>
          <cell r="AM132">
            <v>11</v>
          </cell>
          <cell r="AN132">
            <v>0</v>
          </cell>
          <cell r="AO132">
            <v>6</v>
          </cell>
          <cell r="AP132">
            <v>6</v>
          </cell>
          <cell r="AQ132">
            <v>2</v>
          </cell>
          <cell r="AR132">
            <v>0</v>
          </cell>
          <cell r="AS132">
            <v>11</v>
          </cell>
          <cell r="AT132">
            <v>0</v>
          </cell>
          <cell r="AU132">
            <v>6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</row>
        <row r="133">
          <cell r="A133">
            <v>122</v>
          </cell>
          <cell r="B133" t="str">
            <v>0488767</v>
          </cell>
          <cell r="C133">
            <v>0</v>
          </cell>
          <cell r="D133">
            <v>4</v>
          </cell>
          <cell r="E133">
            <v>8</v>
          </cell>
          <cell r="F133">
            <v>8</v>
          </cell>
          <cell r="G133">
            <v>7</v>
          </cell>
          <cell r="H133">
            <v>6</v>
          </cell>
          <cell r="I133">
            <v>7</v>
          </cell>
          <cell r="J133">
            <v>16</v>
          </cell>
          <cell r="K133" t="str">
            <v xml:space="preserve">0348 </v>
          </cell>
          <cell r="L133" t="str">
            <v>L.O.</v>
          </cell>
          <cell r="M133" t="str">
            <v xml:space="preserve">SANTA LUISA                                                 </v>
          </cell>
          <cell r="N133">
            <v>4</v>
          </cell>
          <cell r="O133">
            <v>5</v>
          </cell>
          <cell r="P133">
            <v>4</v>
          </cell>
          <cell r="R133" t="str">
            <v>SI</v>
          </cell>
          <cell r="S133" t="str">
            <v>SI</v>
          </cell>
          <cell r="T133" t="str">
            <v>SI</v>
          </cell>
          <cell r="U133" t="str">
            <v>SI</v>
          </cell>
          <cell r="V133" t="str">
            <v>NO</v>
          </cell>
          <cell r="W133" t="str">
            <v>NO</v>
          </cell>
          <cell r="X133" t="str">
            <v>NO</v>
          </cell>
          <cell r="Y133" t="str">
            <v>NO</v>
          </cell>
          <cell r="Z133" t="str">
            <v>NO</v>
          </cell>
          <cell r="AB133">
            <v>17</v>
          </cell>
          <cell r="AC133">
            <v>17</v>
          </cell>
          <cell r="AD133">
            <v>17</v>
          </cell>
          <cell r="AE133">
            <v>17</v>
          </cell>
          <cell r="AF133">
            <v>17</v>
          </cell>
          <cell r="AG133">
            <v>34</v>
          </cell>
          <cell r="AH133">
            <v>17</v>
          </cell>
          <cell r="AI133">
            <v>17</v>
          </cell>
          <cell r="AJ133">
            <v>17</v>
          </cell>
          <cell r="AK133">
            <v>102</v>
          </cell>
          <cell r="AL133">
            <v>68</v>
          </cell>
          <cell r="AM133">
            <v>17</v>
          </cell>
          <cell r="AN133">
            <v>0</v>
          </cell>
          <cell r="AO133">
            <v>11</v>
          </cell>
          <cell r="AP133">
            <v>11</v>
          </cell>
          <cell r="AQ133">
            <v>2</v>
          </cell>
          <cell r="AR133">
            <v>0</v>
          </cell>
          <cell r="AS133">
            <v>14</v>
          </cell>
          <cell r="AT133">
            <v>0</v>
          </cell>
          <cell r="AU133">
            <v>9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</row>
        <row r="134">
          <cell r="A134">
            <v>123</v>
          </cell>
          <cell r="B134" t="str">
            <v>0566257</v>
          </cell>
          <cell r="C134">
            <v>0</v>
          </cell>
          <cell r="D134">
            <v>5</v>
          </cell>
          <cell r="E134">
            <v>6</v>
          </cell>
          <cell r="F134">
            <v>6</v>
          </cell>
          <cell r="G134">
            <v>2</v>
          </cell>
          <cell r="H134">
            <v>5</v>
          </cell>
          <cell r="I134">
            <v>7</v>
          </cell>
          <cell r="J134">
            <v>14</v>
          </cell>
          <cell r="K134" t="str">
            <v>0351</v>
          </cell>
          <cell r="L134" t="str">
            <v>L.O.</v>
          </cell>
          <cell r="M134" t="str">
            <v>COVIDA</v>
          </cell>
          <cell r="N134">
            <v>4</v>
          </cell>
          <cell r="O134">
            <v>4</v>
          </cell>
          <cell r="P134">
            <v>4</v>
          </cell>
          <cell r="R134" t="str">
            <v>SI</v>
          </cell>
          <cell r="S134" t="str">
            <v>SI</v>
          </cell>
          <cell r="T134" t="str">
            <v>SI</v>
          </cell>
          <cell r="U134" t="str">
            <v>SI</v>
          </cell>
          <cell r="V134" t="str">
            <v>NO</v>
          </cell>
          <cell r="W134" t="str">
            <v>NO</v>
          </cell>
          <cell r="X134" t="str">
            <v>NO</v>
          </cell>
          <cell r="Y134" t="str">
            <v>NO</v>
          </cell>
          <cell r="Z134" t="str">
            <v>NO</v>
          </cell>
          <cell r="AB134">
            <v>16</v>
          </cell>
          <cell r="AC134">
            <v>16</v>
          </cell>
          <cell r="AD134">
            <v>16</v>
          </cell>
          <cell r="AE134">
            <v>16</v>
          </cell>
          <cell r="AF134">
            <v>16</v>
          </cell>
          <cell r="AG134">
            <v>32</v>
          </cell>
          <cell r="AH134">
            <v>16</v>
          </cell>
          <cell r="AI134">
            <v>16</v>
          </cell>
          <cell r="AJ134">
            <v>16</v>
          </cell>
          <cell r="AK134">
            <v>96</v>
          </cell>
          <cell r="AL134">
            <v>64</v>
          </cell>
          <cell r="AM134">
            <v>16</v>
          </cell>
          <cell r="AN134">
            <v>0</v>
          </cell>
          <cell r="AO134">
            <v>8</v>
          </cell>
          <cell r="AP134">
            <v>8</v>
          </cell>
          <cell r="AQ134">
            <v>2</v>
          </cell>
          <cell r="AR134">
            <v>0</v>
          </cell>
          <cell r="AS134">
            <v>13</v>
          </cell>
          <cell r="AT134">
            <v>0</v>
          </cell>
          <cell r="AU134">
            <v>8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>
            <v>0</v>
          </cell>
        </row>
        <row r="135">
          <cell r="A135">
            <v>124</v>
          </cell>
          <cell r="B135" t="str">
            <v>0661603</v>
          </cell>
          <cell r="C135">
            <v>0</v>
          </cell>
          <cell r="D135">
            <v>6</v>
          </cell>
          <cell r="E135">
            <v>6</v>
          </cell>
          <cell r="F135">
            <v>1</v>
          </cell>
          <cell r="G135">
            <v>6</v>
          </cell>
          <cell r="H135">
            <v>0</v>
          </cell>
          <cell r="I135">
            <v>3</v>
          </cell>
          <cell r="J135">
            <v>15</v>
          </cell>
          <cell r="K135" t="str">
            <v xml:space="preserve">0375 </v>
          </cell>
          <cell r="L135" t="str">
            <v>L.O.</v>
          </cell>
          <cell r="M135" t="str">
            <v xml:space="preserve">VILLA DEL NORTE                                             </v>
          </cell>
          <cell r="N135">
            <v>2</v>
          </cell>
          <cell r="O135">
            <v>3</v>
          </cell>
          <cell r="P135">
            <v>3</v>
          </cell>
          <cell r="R135" t="str">
            <v>SI</v>
          </cell>
          <cell r="S135" t="str">
            <v>SI</v>
          </cell>
          <cell r="T135" t="str">
            <v>SI</v>
          </cell>
          <cell r="U135" t="str">
            <v>SI</v>
          </cell>
          <cell r="V135" t="str">
            <v>NO</v>
          </cell>
          <cell r="W135" t="str">
            <v>NO</v>
          </cell>
          <cell r="X135" t="str">
            <v>NO</v>
          </cell>
          <cell r="Y135" t="str">
            <v>NO</v>
          </cell>
          <cell r="Z135" t="str">
            <v>NO</v>
          </cell>
          <cell r="AB135">
            <v>9</v>
          </cell>
          <cell r="AC135">
            <v>9</v>
          </cell>
          <cell r="AD135">
            <v>9</v>
          </cell>
          <cell r="AE135">
            <v>9</v>
          </cell>
          <cell r="AF135">
            <v>9</v>
          </cell>
          <cell r="AG135">
            <v>18</v>
          </cell>
          <cell r="AH135">
            <v>9</v>
          </cell>
          <cell r="AI135">
            <v>9</v>
          </cell>
          <cell r="AJ135">
            <v>9</v>
          </cell>
          <cell r="AK135">
            <v>54</v>
          </cell>
          <cell r="AL135">
            <v>36</v>
          </cell>
          <cell r="AM135">
            <v>9</v>
          </cell>
          <cell r="AN135">
            <v>0</v>
          </cell>
          <cell r="AO135">
            <v>6</v>
          </cell>
          <cell r="AP135">
            <v>6</v>
          </cell>
          <cell r="AQ135">
            <v>2</v>
          </cell>
          <cell r="AR135">
            <v>0</v>
          </cell>
          <cell r="AS135">
            <v>9</v>
          </cell>
          <cell r="AT135">
            <v>0</v>
          </cell>
          <cell r="AU135">
            <v>6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</row>
        <row r="136">
          <cell r="A136">
            <v>125</v>
          </cell>
          <cell r="B136" t="str">
            <v>0661553</v>
          </cell>
          <cell r="C136">
            <v>0</v>
          </cell>
          <cell r="D136">
            <v>6</v>
          </cell>
          <cell r="E136">
            <v>6</v>
          </cell>
          <cell r="F136">
            <v>1</v>
          </cell>
          <cell r="G136">
            <v>5</v>
          </cell>
          <cell r="H136">
            <v>5</v>
          </cell>
          <cell r="I136">
            <v>3</v>
          </cell>
          <cell r="J136">
            <v>14</v>
          </cell>
          <cell r="K136" t="str">
            <v>0377</v>
          </cell>
          <cell r="L136" t="str">
            <v>L.O.</v>
          </cell>
          <cell r="M136" t="str">
            <v xml:space="preserve">CUETO FERNANDINI                                            </v>
          </cell>
          <cell r="N136">
            <v>3</v>
          </cell>
          <cell r="O136">
            <v>3</v>
          </cell>
          <cell r="P136">
            <v>4</v>
          </cell>
          <cell r="R136" t="str">
            <v>SI</v>
          </cell>
          <cell r="S136" t="str">
            <v>SI</v>
          </cell>
          <cell r="T136" t="str">
            <v>SI</v>
          </cell>
          <cell r="U136" t="str">
            <v>SI</v>
          </cell>
          <cell r="V136" t="str">
            <v>NO</v>
          </cell>
          <cell r="W136" t="str">
            <v>NO</v>
          </cell>
          <cell r="X136" t="str">
            <v>NO</v>
          </cell>
          <cell r="Y136" t="str">
            <v>NO</v>
          </cell>
          <cell r="Z136" t="str">
            <v>NO</v>
          </cell>
          <cell r="AB136">
            <v>11</v>
          </cell>
          <cell r="AC136">
            <v>11</v>
          </cell>
          <cell r="AD136">
            <v>11</v>
          </cell>
          <cell r="AE136">
            <v>11</v>
          </cell>
          <cell r="AF136">
            <v>11</v>
          </cell>
          <cell r="AG136">
            <v>22</v>
          </cell>
          <cell r="AH136">
            <v>11</v>
          </cell>
          <cell r="AI136">
            <v>11</v>
          </cell>
          <cell r="AJ136">
            <v>11</v>
          </cell>
          <cell r="AK136">
            <v>66</v>
          </cell>
          <cell r="AL136">
            <v>44</v>
          </cell>
          <cell r="AM136">
            <v>11</v>
          </cell>
          <cell r="AN136">
            <v>0</v>
          </cell>
          <cell r="AO136">
            <v>7</v>
          </cell>
          <cell r="AP136">
            <v>7</v>
          </cell>
          <cell r="AQ136">
            <v>2</v>
          </cell>
          <cell r="AR136">
            <v>0</v>
          </cell>
          <cell r="AS136">
            <v>11</v>
          </cell>
          <cell r="AT136">
            <v>0</v>
          </cell>
          <cell r="AU136">
            <v>7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</row>
        <row r="137">
          <cell r="A137">
            <v>126</v>
          </cell>
          <cell r="B137" t="str">
            <v>0661561</v>
          </cell>
          <cell r="C137">
            <v>0</v>
          </cell>
          <cell r="D137">
            <v>6</v>
          </cell>
          <cell r="E137">
            <v>6</v>
          </cell>
          <cell r="F137">
            <v>1</v>
          </cell>
          <cell r="G137">
            <v>5</v>
          </cell>
          <cell r="H137">
            <v>6</v>
          </cell>
          <cell r="I137">
            <v>1</v>
          </cell>
          <cell r="J137">
            <v>16</v>
          </cell>
          <cell r="K137" t="str">
            <v>0378</v>
          </cell>
          <cell r="L137" t="str">
            <v>L.O.</v>
          </cell>
          <cell r="M137" t="str">
            <v xml:space="preserve">PRO                                                         </v>
          </cell>
          <cell r="N137">
            <v>0</v>
          </cell>
          <cell r="O137">
            <v>2</v>
          </cell>
          <cell r="P137">
            <v>2</v>
          </cell>
          <cell r="R137" t="str">
            <v>SI</v>
          </cell>
          <cell r="S137" t="str">
            <v>SI</v>
          </cell>
          <cell r="T137" t="str">
            <v>SI</v>
          </cell>
          <cell r="U137" t="str">
            <v>SI</v>
          </cell>
          <cell r="V137" t="str">
            <v>NO</v>
          </cell>
          <cell r="W137" t="str">
            <v>NO</v>
          </cell>
          <cell r="X137" t="str">
            <v>NO</v>
          </cell>
          <cell r="Y137" t="str">
            <v>NO</v>
          </cell>
          <cell r="Z137" t="str">
            <v>NO</v>
          </cell>
          <cell r="AB137">
            <v>4</v>
          </cell>
          <cell r="AC137">
            <v>4</v>
          </cell>
          <cell r="AD137">
            <v>4</v>
          </cell>
          <cell r="AE137">
            <v>4</v>
          </cell>
          <cell r="AF137">
            <v>4</v>
          </cell>
          <cell r="AG137">
            <v>8</v>
          </cell>
          <cell r="AH137">
            <v>4</v>
          </cell>
          <cell r="AI137">
            <v>4</v>
          </cell>
          <cell r="AJ137">
            <v>4</v>
          </cell>
          <cell r="AK137">
            <v>24</v>
          </cell>
          <cell r="AL137">
            <v>16</v>
          </cell>
          <cell r="AM137">
            <v>4</v>
          </cell>
          <cell r="AN137">
            <v>0</v>
          </cell>
          <cell r="AO137">
            <v>4</v>
          </cell>
          <cell r="AP137">
            <v>4</v>
          </cell>
          <cell r="AQ137">
            <v>2</v>
          </cell>
          <cell r="AR137">
            <v>0</v>
          </cell>
          <cell r="AS137">
            <v>4</v>
          </cell>
          <cell r="AT137">
            <v>0</v>
          </cell>
          <cell r="AU137">
            <v>4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</row>
        <row r="138">
          <cell r="A138">
            <v>127</v>
          </cell>
          <cell r="B138" t="str">
            <v>1404870</v>
          </cell>
          <cell r="C138">
            <v>1</v>
          </cell>
          <cell r="D138">
            <v>4</v>
          </cell>
          <cell r="E138">
            <v>0</v>
          </cell>
          <cell r="F138">
            <v>4</v>
          </cell>
          <cell r="G138">
            <v>8</v>
          </cell>
          <cell r="H138">
            <v>7</v>
          </cell>
          <cell r="I138">
            <v>0</v>
          </cell>
          <cell r="J138">
            <v>15</v>
          </cell>
          <cell r="K138" t="str">
            <v xml:space="preserve">2004 SEÑOR DE LOS MILAGROS </v>
          </cell>
          <cell r="L138" t="str">
            <v>L.O.</v>
          </cell>
          <cell r="M138" t="str">
            <v xml:space="preserve">19 DE MAYO                                                  </v>
          </cell>
          <cell r="N138">
            <v>0</v>
          </cell>
          <cell r="O138">
            <v>2</v>
          </cell>
          <cell r="P138">
            <v>2</v>
          </cell>
          <cell r="R138" t="str">
            <v>SI</v>
          </cell>
          <cell r="S138" t="str">
            <v>SI</v>
          </cell>
          <cell r="T138" t="str">
            <v>SI</v>
          </cell>
          <cell r="U138" t="str">
            <v>SI</v>
          </cell>
          <cell r="V138" t="str">
            <v>NO</v>
          </cell>
          <cell r="W138" t="str">
            <v>NO</v>
          </cell>
          <cell r="X138" t="str">
            <v>NO</v>
          </cell>
          <cell r="Y138" t="str">
            <v>NO</v>
          </cell>
          <cell r="Z138" t="str">
            <v>NO</v>
          </cell>
          <cell r="AB138">
            <v>4</v>
          </cell>
          <cell r="AC138">
            <v>4</v>
          </cell>
          <cell r="AD138">
            <v>4</v>
          </cell>
          <cell r="AE138">
            <v>4</v>
          </cell>
          <cell r="AF138">
            <v>4</v>
          </cell>
          <cell r="AG138">
            <v>8</v>
          </cell>
          <cell r="AH138">
            <v>4</v>
          </cell>
          <cell r="AI138">
            <v>4</v>
          </cell>
          <cell r="AJ138">
            <v>4</v>
          </cell>
          <cell r="AK138">
            <v>24</v>
          </cell>
          <cell r="AL138">
            <v>16</v>
          </cell>
          <cell r="AM138">
            <v>4</v>
          </cell>
          <cell r="AN138">
            <v>0</v>
          </cell>
          <cell r="AO138">
            <v>4</v>
          </cell>
          <cell r="AP138">
            <v>4</v>
          </cell>
          <cell r="AQ138">
            <v>2</v>
          </cell>
          <cell r="AR138">
            <v>0</v>
          </cell>
          <cell r="AS138">
            <v>4</v>
          </cell>
          <cell r="AT138">
            <v>0</v>
          </cell>
          <cell r="AU138">
            <v>4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</row>
        <row r="139">
          <cell r="A139">
            <v>128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13</v>
          </cell>
          <cell r="K139" t="str">
            <v xml:space="preserve">2005 </v>
          </cell>
          <cell r="L139" t="str">
            <v>L.O.</v>
          </cell>
          <cell r="M139" t="str">
            <v>AA.HH. DANIEL ALCIDES CARRION</v>
          </cell>
          <cell r="N139">
            <v>0</v>
          </cell>
          <cell r="O139">
            <v>1</v>
          </cell>
          <cell r="P139">
            <v>1</v>
          </cell>
          <cell r="R139" t="str">
            <v>SI</v>
          </cell>
          <cell r="S139" t="str">
            <v>SI</v>
          </cell>
          <cell r="T139" t="str">
            <v>SI</v>
          </cell>
          <cell r="U139" t="str">
            <v>SI</v>
          </cell>
          <cell r="V139" t="str">
            <v>NO</v>
          </cell>
          <cell r="W139" t="str">
            <v>NO</v>
          </cell>
          <cell r="X139" t="str">
            <v>NO</v>
          </cell>
          <cell r="Y139" t="str">
            <v>NO</v>
          </cell>
          <cell r="Z139" t="str">
            <v>NO</v>
          </cell>
          <cell r="AB139">
            <v>2</v>
          </cell>
          <cell r="AC139">
            <v>2</v>
          </cell>
          <cell r="AD139">
            <v>2</v>
          </cell>
          <cell r="AE139">
            <v>2</v>
          </cell>
          <cell r="AF139">
            <v>2</v>
          </cell>
          <cell r="AG139">
            <v>4</v>
          </cell>
          <cell r="AH139">
            <v>2</v>
          </cell>
          <cell r="AI139">
            <v>2</v>
          </cell>
          <cell r="AJ139">
            <v>2</v>
          </cell>
          <cell r="AK139">
            <v>12</v>
          </cell>
          <cell r="AL139">
            <v>8</v>
          </cell>
          <cell r="AM139">
            <v>2</v>
          </cell>
          <cell r="AN139">
            <v>0</v>
          </cell>
          <cell r="AO139">
            <v>2</v>
          </cell>
          <cell r="AP139">
            <v>2</v>
          </cell>
          <cell r="AQ139">
            <v>2</v>
          </cell>
          <cell r="AR139">
            <v>0</v>
          </cell>
          <cell r="AS139">
            <v>2</v>
          </cell>
          <cell r="AT139">
            <v>0</v>
          </cell>
          <cell r="AU139">
            <v>2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</row>
        <row r="140">
          <cell r="A140">
            <v>129</v>
          </cell>
          <cell r="B140" t="str">
            <v>1377076</v>
          </cell>
          <cell r="C140">
            <v>1</v>
          </cell>
          <cell r="D140">
            <v>3</v>
          </cell>
          <cell r="E140">
            <v>7</v>
          </cell>
          <cell r="F140">
            <v>7</v>
          </cell>
          <cell r="G140">
            <v>0</v>
          </cell>
          <cell r="H140">
            <v>7</v>
          </cell>
          <cell r="I140">
            <v>6</v>
          </cell>
          <cell r="J140">
            <v>15</v>
          </cell>
          <cell r="K140" t="str">
            <v>2007 ROSA DE LAS AMERICAS</v>
          </cell>
          <cell r="L140" t="str">
            <v>L.O.</v>
          </cell>
          <cell r="M140" t="str">
            <v>JAZMINES DE NARAJAL</v>
          </cell>
          <cell r="N140">
            <v>2</v>
          </cell>
          <cell r="O140">
            <v>3</v>
          </cell>
          <cell r="P140">
            <v>3</v>
          </cell>
          <cell r="R140" t="str">
            <v>SI</v>
          </cell>
          <cell r="S140" t="str">
            <v>SI</v>
          </cell>
          <cell r="T140" t="str">
            <v>SI</v>
          </cell>
          <cell r="U140" t="str">
            <v>SI</v>
          </cell>
          <cell r="V140" t="str">
            <v>NO</v>
          </cell>
          <cell r="W140" t="str">
            <v>NO</v>
          </cell>
          <cell r="X140" t="str">
            <v>NO</v>
          </cell>
          <cell r="Y140" t="str">
            <v>NO</v>
          </cell>
          <cell r="Z140" t="str">
            <v>NO</v>
          </cell>
          <cell r="AB140">
            <v>10</v>
          </cell>
          <cell r="AC140">
            <v>10</v>
          </cell>
          <cell r="AD140">
            <v>10</v>
          </cell>
          <cell r="AE140">
            <v>10</v>
          </cell>
          <cell r="AF140">
            <v>10</v>
          </cell>
          <cell r="AG140">
            <v>20</v>
          </cell>
          <cell r="AH140">
            <v>10</v>
          </cell>
          <cell r="AI140">
            <v>10</v>
          </cell>
          <cell r="AJ140">
            <v>10</v>
          </cell>
          <cell r="AK140">
            <v>60</v>
          </cell>
          <cell r="AL140">
            <v>40</v>
          </cell>
          <cell r="AM140">
            <v>10</v>
          </cell>
          <cell r="AN140">
            <v>0</v>
          </cell>
          <cell r="AO140">
            <v>6</v>
          </cell>
          <cell r="AP140">
            <v>6</v>
          </cell>
          <cell r="AQ140">
            <v>2</v>
          </cell>
          <cell r="AR140">
            <v>0</v>
          </cell>
          <cell r="AS140">
            <v>9</v>
          </cell>
          <cell r="AT140">
            <v>0</v>
          </cell>
          <cell r="AU140">
            <v>6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</row>
        <row r="141">
          <cell r="A141">
            <v>130</v>
          </cell>
          <cell r="B141" t="str">
            <v>1566611</v>
          </cell>
          <cell r="C141">
            <v>1</v>
          </cell>
          <cell r="D141">
            <v>5</v>
          </cell>
          <cell r="E141">
            <v>6</v>
          </cell>
          <cell r="F141">
            <v>6</v>
          </cell>
          <cell r="G141">
            <v>6</v>
          </cell>
          <cell r="H141">
            <v>1</v>
          </cell>
          <cell r="I141">
            <v>1</v>
          </cell>
          <cell r="J141">
            <v>13</v>
          </cell>
          <cell r="K141" t="str">
            <v>2015 MANUEL GONZALES PRADA</v>
          </cell>
          <cell r="L141" t="str">
            <v>L.O.</v>
          </cell>
          <cell r="M141" t="str">
            <v xml:space="preserve">VILLA LOS ANGELES                                 </v>
          </cell>
          <cell r="N141">
            <v>0</v>
          </cell>
          <cell r="O141">
            <v>1</v>
          </cell>
          <cell r="P141">
            <v>1</v>
          </cell>
          <cell r="R141" t="str">
            <v>SI</v>
          </cell>
          <cell r="S141" t="str">
            <v>SI</v>
          </cell>
          <cell r="T141" t="str">
            <v>SI</v>
          </cell>
          <cell r="U141" t="str">
            <v>SI</v>
          </cell>
          <cell r="V141" t="str">
            <v>NO</v>
          </cell>
          <cell r="W141" t="str">
            <v>NO</v>
          </cell>
          <cell r="X141" t="str">
            <v>NO</v>
          </cell>
          <cell r="Y141" t="str">
            <v>NO</v>
          </cell>
          <cell r="Z141" t="str">
            <v>NO</v>
          </cell>
          <cell r="AB141">
            <v>2</v>
          </cell>
          <cell r="AC141">
            <v>2</v>
          </cell>
          <cell r="AD141">
            <v>2</v>
          </cell>
          <cell r="AE141">
            <v>2</v>
          </cell>
          <cell r="AF141">
            <v>2</v>
          </cell>
          <cell r="AG141">
            <v>4</v>
          </cell>
          <cell r="AH141">
            <v>2</v>
          </cell>
          <cell r="AI141">
            <v>2</v>
          </cell>
          <cell r="AJ141">
            <v>2</v>
          </cell>
          <cell r="AK141">
            <v>12</v>
          </cell>
          <cell r="AL141">
            <v>8</v>
          </cell>
          <cell r="AM141">
            <v>2</v>
          </cell>
          <cell r="AN141">
            <v>0</v>
          </cell>
          <cell r="AO141">
            <v>2</v>
          </cell>
          <cell r="AP141">
            <v>2</v>
          </cell>
          <cell r="AQ141">
            <v>2</v>
          </cell>
          <cell r="AR141">
            <v>0</v>
          </cell>
          <cell r="AS141">
            <v>2</v>
          </cell>
          <cell r="AT141">
            <v>0</v>
          </cell>
          <cell r="AU141">
            <v>2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</row>
        <row r="142">
          <cell r="A142">
            <v>131</v>
          </cell>
          <cell r="B142" t="str">
            <v>1392513</v>
          </cell>
          <cell r="C142">
            <v>1</v>
          </cell>
          <cell r="D142">
            <v>3</v>
          </cell>
          <cell r="E142">
            <v>9</v>
          </cell>
          <cell r="F142">
            <v>2</v>
          </cell>
          <cell r="G142">
            <v>5</v>
          </cell>
          <cell r="H142">
            <v>1</v>
          </cell>
          <cell r="I142">
            <v>3</v>
          </cell>
          <cell r="J142">
            <v>15</v>
          </cell>
          <cell r="K142" t="str">
            <v>2022</v>
          </cell>
          <cell r="L142" t="str">
            <v>L.O.</v>
          </cell>
          <cell r="M142" t="str">
            <v>AA.HH.ARMANDO VILLANUEVA DEL CAMPO</v>
          </cell>
          <cell r="N142">
            <v>0</v>
          </cell>
          <cell r="O142">
            <v>1</v>
          </cell>
          <cell r="P142">
            <v>1</v>
          </cell>
          <cell r="R142" t="str">
            <v>SI</v>
          </cell>
          <cell r="S142" t="str">
            <v>SI</v>
          </cell>
          <cell r="T142" t="str">
            <v>SI</v>
          </cell>
          <cell r="U142" t="str">
            <v>SI</v>
          </cell>
          <cell r="V142" t="str">
            <v>NO</v>
          </cell>
          <cell r="W142" t="str">
            <v>NO</v>
          </cell>
          <cell r="X142" t="str">
            <v>NO</v>
          </cell>
          <cell r="Y142" t="str">
            <v>NO</v>
          </cell>
          <cell r="Z142" t="str">
            <v>NO</v>
          </cell>
          <cell r="AB142">
            <v>2</v>
          </cell>
          <cell r="AC142">
            <v>2</v>
          </cell>
          <cell r="AD142">
            <v>2</v>
          </cell>
          <cell r="AE142">
            <v>2</v>
          </cell>
          <cell r="AF142">
            <v>2</v>
          </cell>
          <cell r="AG142">
            <v>4</v>
          </cell>
          <cell r="AH142">
            <v>2</v>
          </cell>
          <cell r="AI142">
            <v>2</v>
          </cell>
          <cell r="AJ142">
            <v>2</v>
          </cell>
          <cell r="AK142">
            <v>12</v>
          </cell>
          <cell r="AL142">
            <v>8</v>
          </cell>
          <cell r="AM142">
            <v>2</v>
          </cell>
          <cell r="AN142">
            <v>0</v>
          </cell>
          <cell r="AO142">
            <v>2</v>
          </cell>
          <cell r="AP142">
            <v>2</v>
          </cell>
          <cell r="AQ142">
            <v>2</v>
          </cell>
          <cell r="AR142">
            <v>0</v>
          </cell>
          <cell r="AS142">
            <v>2</v>
          </cell>
          <cell r="AT142">
            <v>0</v>
          </cell>
          <cell r="AU142">
            <v>2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0</v>
          </cell>
          <cell r="CG142">
            <v>0</v>
          </cell>
        </row>
        <row r="143">
          <cell r="A143">
            <v>132</v>
          </cell>
          <cell r="B143" t="str">
            <v/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13</v>
          </cell>
          <cell r="K143" t="str">
            <v>2037 SAN ANTONIO DE PADUA</v>
          </cell>
          <cell r="L143" t="str">
            <v>L.O.</v>
          </cell>
          <cell r="M143" t="str">
            <v>TAURIJA</v>
          </cell>
          <cell r="N143">
            <v>1</v>
          </cell>
          <cell r="O143">
            <v>1</v>
          </cell>
          <cell r="P143">
            <v>1</v>
          </cell>
          <cell r="R143" t="str">
            <v>SI</v>
          </cell>
          <cell r="S143" t="str">
            <v>SI</v>
          </cell>
          <cell r="T143" t="str">
            <v>SI</v>
          </cell>
          <cell r="U143" t="str">
            <v>SI</v>
          </cell>
          <cell r="V143" t="str">
            <v>NO</v>
          </cell>
          <cell r="W143" t="str">
            <v>NO</v>
          </cell>
          <cell r="X143" t="str">
            <v>NO</v>
          </cell>
          <cell r="Y143" t="str">
            <v>NO</v>
          </cell>
          <cell r="Z143" t="str">
            <v>NO</v>
          </cell>
          <cell r="AB143">
            <v>3</v>
          </cell>
          <cell r="AC143">
            <v>3</v>
          </cell>
          <cell r="AD143">
            <v>3</v>
          </cell>
          <cell r="AE143">
            <v>3</v>
          </cell>
          <cell r="AF143">
            <v>3</v>
          </cell>
          <cell r="AG143">
            <v>6</v>
          </cell>
          <cell r="AH143">
            <v>3</v>
          </cell>
          <cell r="AI143">
            <v>3</v>
          </cell>
          <cell r="AJ143">
            <v>3</v>
          </cell>
          <cell r="AK143">
            <v>18</v>
          </cell>
          <cell r="AL143">
            <v>12</v>
          </cell>
          <cell r="AM143">
            <v>3</v>
          </cell>
          <cell r="AN143">
            <v>0</v>
          </cell>
          <cell r="AO143">
            <v>2</v>
          </cell>
          <cell r="AP143">
            <v>2</v>
          </cell>
          <cell r="AQ143">
            <v>2</v>
          </cell>
          <cell r="AR143">
            <v>0</v>
          </cell>
          <cell r="AS143">
            <v>3</v>
          </cell>
          <cell r="AT143">
            <v>0</v>
          </cell>
          <cell r="AU143">
            <v>2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</row>
        <row r="144">
          <cell r="A144">
            <v>133</v>
          </cell>
          <cell r="B144" t="str">
            <v>1579069</v>
          </cell>
          <cell r="C144">
            <v>1</v>
          </cell>
          <cell r="D144">
            <v>5</v>
          </cell>
          <cell r="E144">
            <v>7</v>
          </cell>
          <cell r="F144">
            <v>9</v>
          </cell>
          <cell r="G144">
            <v>0</v>
          </cell>
          <cell r="H144">
            <v>6</v>
          </cell>
          <cell r="I144">
            <v>9</v>
          </cell>
          <cell r="J144">
            <v>15</v>
          </cell>
          <cell r="K144" t="str">
            <v>2087 REPUBLICA ORIENTAL DE URUGUAY</v>
          </cell>
          <cell r="L144" t="str">
            <v>L.O.</v>
          </cell>
          <cell r="M144" t="str">
            <v xml:space="preserve">VILLA DEL NORTE                                             </v>
          </cell>
          <cell r="N144">
            <v>1</v>
          </cell>
          <cell r="O144">
            <v>1</v>
          </cell>
          <cell r="P144">
            <v>1</v>
          </cell>
          <cell r="R144" t="str">
            <v>SI</v>
          </cell>
          <cell r="S144" t="str">
            <v>SI</v>
          </cell>
          <cell r="T144" t="str">
            <v>SI</v>
          </cell>
          <cell r="U144" t="str">
            <v>SI</v>
          </cell>
          <cell r="V144" t="str">
            <v>NO</v>
          </cell>
          <cell r="W144" t="str">
            <v>NO</v>
          </cell>
          <cell r="X144" t="str">
            <v>NO</v>
          </cell>
          <cell r="Y144" t="str">
            <v>NO</v>
          </cell>
          <cell r="Z144" t="str">
            <v>NO</v>
          </cell>
          <cell r="AB144">
            <v>3</v>
          </cell>
          <cell r="AC144">
            <v>3</v>
          </cell>
          <cell r="AD144">
            <v>3</v>
          </cell>
          <cell r="AE144">
            <v>3</v>
          </cell>
          <cell r="AF144">
            <v>3</v>
          </cell>
          <cell r="AG144">
            <v>6</v>
          </cell>
          <cell r="AH144">
            <v>3</v>
          </cell>
          <cell r="AI144">
            <v>3</v>
          </cell>
          <cell r="AJ144">
            <v>3</v>
          </cell>
          <cell r="AK144">
            <v>18</v>
          </cell>
          <cell r="AL144">
            <v>12</v>
          </cell>
          <cell r="AM144">
            <v>3</v>
          </cell>
          <cell r="AN144">
            <v>0</v>
          </cell>
          <cell r="AO144">
            <v>2</v>
          </cell>
          <cell r="AP144">
            <v>2</v>
          </cell>
          <cell r="AQ144">
            <v>2</v>
          </cell>
          <cell r="AR144">
            <v>0</v>
          </cell>
          <cell r="AS144">
            <v>3</v>
          </cell>
          <cell r="AT144">
            <v>0</v>
          </cell>
          <cell r="AU144">
            <v>2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</row>
        <row r="145">
          <cell r="A145">
            <v>134</v>
          </cell>
          <cell r="B145" t="str">
            <v>1377084</v>
          </cell>
          <cell r="C145">
            <v>1</v>
          </cell>
          <cell r="D145">
            <v>3</v>
          </cell>
          <cell r="E145">
            <v>7</v>
          </cell>
          <cell r="F145">
            <v>7</v>
          </cell>
          <cell r="G145">
            <v>0</v>
          </cell>
          <cell r="H145">
            <v>8</v>
          </cell>
          <cell r="I145">
            <v>4</v>
          </cell>
          <cell r="J145">
            <v>13</v>
          </cell>
          <cell r="K145" t="str">
            <v>2090</v>
          </cell>
          <cell r="L145" t="str">
            <v>L.O.</v>
          </cell>
          <cell r="M145" t="str">
            <v xml:space="preserve">MUNICIPAL CHILLON                                 </v>
          </cell>
          <cell r="N145">
            <v>1</v>
          </cell>
          <cell r="O145">
            <v>2</v>
          </cell>
          <cell r="P145">
            <v>2</v>
          </cell>
          <cell r="R145" t="str">
            <v>SI</v>
          </cell>
          <cell r="S145" t="str">
            <v>SI</v>
          </cell>
          <cell r="T145" t="str">
            <v>SI</v>
          </cell>
          <cell r="U145" t="str">
            <v>SI</v>
          </cell>
          <cell r="V145" t="str">
            <v>NO</v>
          </cell>
          <cell r="W145" t="str">
            <v>NO</v>
          </cell>
          <cell r="X145" t="str">
            <v>NO</v>
          </cell>
          <cell r="Y145" t="str">
            <v>NO</v>
          </cell>
          <cell r="Z145" t="str">
            <v>NO</v>
          </cell>
          <cell r="AB145">
            <v>5</v>
          </cell>
          <cell r="AC145">
            <v>5</v>
          </cell>
          <cell r="AD145">
            <v>5</v>
          </cell>
          <cell r="AE145">
            <v>5</v>
          </cell>
          <cell r="AF145">
            <v>5</v>
          </cell>
          <cell r="AG145">
            <v>10</v>
          </cell>
          <cell r="AH145">
            <v>5</v>
          </cell>
          <cell r="AI145">
            <v>5</v>
          </cell>
          <cell r="AJ145">
            <v>5</v>
          </cell>
          <cell r="AK145">
            <v>30</v>
          </cell>
          <cell r="AL145">
            <v>20</v>
          </cell>
          <cell r="AM145">
            <v>5</v>
          </cell>
          <cell r="AN145">
            <v>0</v>
          </cell>
          <cell r="AO145">
            <v>4</v>
          </cell>
          <cell r="AP145">
            <v>4</v>
          </cell>
          <cell r="AQ145">
            <v>2</v>
          </cell>
          <cell r="AR145">
            <v>0</v>
          </cell>
          <cell r="AS145">
            <v>5</v>
          </cell>
          <cell r="AT145">
            <v>0</v>
          </cell>
          <cell r="AU145">
            <v>4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</row>
        <row r="146">
          <cell r="A146">
            <v>135</v>
          </cell>
          <cell r="B146" t="str">
            <v>1487123</v>
          </cell>
          <cell r="C146">
            <v>1</v>
          </cell>
          <cell r="D146">
            <v>4</v>
          </cell>
          <cell r="E146">
            <v>8</v>
          </cell>
          <cell r="F146">
            <v>7</v>
          </cell>
          <cell r="G146">
            <v>1</v>
          </cell>
          <cell r="H146">
            <v>2</v>
          </cell>
          <cell r="I146">
            <v>3</v>
          </cell>
          <cell r="J146">
            <v>14</v>
          </cell>
          <cell r="K146" t="str">
            <v>2092 CRISTO MORADO</v>
          </cell>
          <cell r="L146" t="str">
            <v>L.O.</v>
          </cell>
          <cell r="M146" t="str">
            <v>MERCURIO ALTO</v>
          </cell>
          <cell r="N146">
            <v>0</v>
          </cell>
          <cell r="O146">
            <v>0</v>
          </cell>
          <cell r="P146">
            <v>1</v>
          </cell>
          <cell r="R146" t="str">
            <v>SI</v>
          </cell>
          <cell r="S146" t="str">
            <v>SI</v>
          </cell>
          <cell r="T146" t="str">
            <v>SI</v>
          </cell>
          <cell r="U146" t="str">
            <v>SI</v>
          </cell>
          <cell r="V146" t="str">
            <v>NO</v>
          </cell>
          <cell r="W146" t="str">
            <v>NO</v>
          </cell>
          <cell r="X146" t="str">
            <v>NO</v>
          </cell>
          <cell r="Y146" t="str">
            <v>NO</v>
          </cell>
          <cell r="Z146" t="str">
            <v>NO</v>
          </cell>
          <cell r="AB146">
            <v>1</v>
          </cell>
          <cell r="AC146">
            <v>1</v>
          </cell>
          <cell r="AD146">
            <v>1</v>
          </cell>
          <cell r="AE146">
            <v>1</v>
          </cell>
          <cell r="AF146">
            <v>1</v>
          </cell>
          <cell r="AG146">
            <v>2</v>
          </cell>
          <cell r="AH146">
            <v>1</v>
          </cell>
          <cell r="AI146">
            <v>1</v>
          </cell>
          <cell r="AJ146">
            <v>1</v>
          </cell>
          <cell r="AK146">
            <v>6</v>
          </cell>
          <cell r="AL146">
            <v>4</v>
          </cell>
          <cell r="AM146">
            <v>1</v>
          </cell>
          <cell r="AN146">
            <v>0</v>
          </cell>
          <cell r="AO146">
            <v>1</v>
          </cell>
          <cell r="AP146">
            <v>1</v>
          </cell>
          <cell r="AQ146">
            <v>2</v>
          </cell>
          <cell r="AR146">
            <v>0</v>
          </cell>
          <cell r="AS146">
            <v>1</v>
          </cell>
          <cell r="AT146">
            <v>0</v>
          </cell>
          <cell r="AU146">
            <v>1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</row>
        <row r="147">
          <cell r="A147">
            <v>136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16</v>
          </cell>
          <cell r="K147" t="str">
            <v>3047</v>
          </cell>
          <cell r="L147" t="str">
            <v>L.O.</v>
          </cell>
          <cell r="M147">
            <v>0</v>
          </cell>
          <cell r="N147">
            <v>1</v>
          </cell>
          <cell r="O147">
            <v>1</v>
          </cell>
          <cell r="P147">
            <v>1</v>
          </cell>
          <cell r="R147" t="str">
            <v>SI</v>
          </cell>
          <cell r="S147" t="str">
            <v>SI</v>
          </cell>
          <cell r="T147" t="str">
            <v>SI</v>
          </cell>
          <cell r="U147" t="str">
            <v>SI</v>
          </cell>
          <cell r="V147" t="str">
            <v>NO</v>
          </cell>
          <cell r="W147" t="str">
            <v>NO</v>
          </cell>
          <cell r="X147" t="str">
            <v>NO</v>
          </cell>
          <cell r="Y147" t="str">
            <v>NO</v>
          </cell>
          <cell r="Z147" t="str">
            <v>NO</v>
          </cell>
          <cell r="AB147">
            <v>3</v>
          </cell>
          <cell r="AC147">
            <v>3</v>
          </cell>
          <cell r="AD147">
            <v>3</v>
          </cell>
          <cell r="AE147">
            <v>3</v>
          </cell>
          <cell r="AF147">
            <v>3</v>
          </cell>
          <cell r="AG147">
            <v>6</v>
          </cell>
          <cell r="AH147">
            <v>3</v>
          </cell>
          <cell r="AI147">
            <v>3</v>
          </cell>
          <cell r="AJ147">
            <v>3</v>
          </cell>
          <cell r="AK147">
            <v>18</v>
          </cell>
          <cell r="AL147">
            <v>12</v>
          </cell>
          <cell r="AM147">
            <v>3</v>
          </cell>
          <cell r="AN147">
            <v>0</v>
          </cell>
          <cell r="AO147">
            <v>2</v>
          </cell>
          <cell r="AP147">
            <v>2</v>
          </cell>
          <cell r="AQ147">
            <v>2</v>
          </cell>
          <cell r="AR147">
            <v>0</v>
          </cell>
          <cell r="AS147">
            <v>3</v>
          </cell>
          <cell r="AT147">
            <v>0</v>
          </cell>
          <cell r="AU147">
            <v>2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</row>
        <row r="148">
          <cell r="A148">
            <v>137</v>
          </cell>
          <cell r="B148" t="str">
            <v>1481233</v>
          </cell>
          <cell r="C148">
            <v>1</v>
          </cell>
          <cell r="D148">
            <v>4</v>
          </cell>
          <cell r="E148">
            <v>8</v>
          </cell>
          <cell r="F148">
            <v>1</v>
          </cell>
          <cell r="G148">
            <v>2</v>
          </cell>
          <cell r="H148">
            <v>3</v>
          </cell>
          <cell r="I148">
            <v>3</v>
          </cell>
          <cell r="J148">
            <v>15</v>
          </cell>
          <cell r="K148" t="str">
            <v>3080</v>
          </cell>
          <cell r="L148" t="str">
            <v>L.O.</v>
          </cell>
          <cell r="M148">
            <v>0</v>
          </cell>
          <cell r="N148">
            <v>2</v>
          </cell>
          <cell r="O148">
            <v>2</v>
          </cell>
          <cell r="P148">
            <v>2</v>
          </cell>
          <cell r="R148" t="str">
            <v>SI</v>
          </cell>
          <cell r="S148" t="str">
            <v>SI</v>
          </cell>
          <cell r="T148" t="str">
            <v>SI</v>
          </cell>
          <cell r="U148" t="str">
            <v>SI</v>
          </cell>
          <cell r="V148" t="str">
            <v>NO</v>
          </cell>
          <cell r="W148" t="str">
            <v>NO</v>
          </cell>
          <cell r="X148" t="str">
            <v>NO</v>
          </cell>
          <cell r="Y148" t="str">
            <v>NO</v>
          </cell>
          <cell r="Z148" t="str">
            <v>NO</v>
          </cell>
          <cell r="AB148">
            <v>6</v>
          </cell>
          <cell r="AC148">
            <v>6</v>
          </cell>
          <cell r="AD148">
            <v>6</v>
          </cell>
          <cell r="AE148">
            <v>6</v>
          </cell>
          <cell r="AF148">
            <v>6</v>
          </cell>
          <cell r="AG148">
            <v>12</v>
          </cell>
          <cell r="AH148">
            <v>6</v>
          </cell>
          <cell r="AI148">
            <v>6</v>
          </cell>
          <cell r="AJ148">
            <v>6</v>
          </cell>
          <cell r="AK148">
            <v>36</v>
          </cell>
          <cell r="AL148">
            <v>24</v>
          </cell>
          <cell r="AM148">
            <v>6</v>
          </cell>
          <cell r="AN148">
            <v>0</v>
          </cell>
          <cell r="AO148">
            <v>4</v>
          </cell>
          <cell r="AP148">
            <v>4</v>
          </cell>
          <cell r="AQ148">
            <v>2</v>
          </cell>
          <cell r="AR148">
            <v>0</v>
          </cell>
          <cell r="AS148">
            <v>6</v>
          </cell>
          <cell r="AT148">
            <v>0</v>
          </cell>
          <cell r="AU148">
            <v>4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</row>
        <row r="149">
          <cell r="A149">
            <v>138</v>
          </cell>
          <cell r="B149" t="str">
            <v>1578731</v>
          </cell>
          <cell r="C149">
            <v>1</v>
          </cell>
          <cell r="D149">
            <v>5</v>
          </cell>
          <cell r="E149">
            <v>7</v>
          </cell>
          <cell r="F149">
            <v>8</v>
          </cell>
          <cell r="G149">
            <v>7</v>
          </cell>
          <cell r="H149">
            <v>3</v>
          </cell>
          <cell r="I149">
            <v>1</v>
          </cell>
          <cell r="J149">
            <v>15</v>
          </cell>
          <cell r="K149" t="str">
            <v>3084 ENRIQUE GUZMAN Y VALLE</v>
          </cell>
          <cell r="L149" t="str">
            <v>L.O.</v>
          </cell>
          <cell r="M149" t="str">
            <v>NARANJAL</v>
          </cell>
          <cell r="N149">
            <v>0</v>
          </cell>
          <cell r="O149">
            <v>1</v>
          </cell>
          <cell r="P149">
            <v>1</v>
          </cell>
          <cell r="R149" t="str">
            <v>SI</v>
          </cell>
          <cell r="S149" t="str">
            <v>SI</v>
          </cell>
          <cell r="T149" t="str">
            <v>SI</v>
          </cell>
          <cell r="U149" t="str">
            <v>SI</v>
          </cell>
          <cell r="V149" t="str">
            <v>NO</v>
          </cell>
          <cell r="W149" t="str">
            <v>NO</v>
          </cell>
          <cell r="X149" t="str">
            <v>NO</v>
          </cell>
          <cell r="Y149" t="str">
            <v>NO</v>
          </cell>
          <cell r="Z149" t="str">
            <v>NO</v>
          </cell>
          <cell r="AB149">
            <v>2</v>
          </cell>
          <cell r="AC149">
            <v>2</v>
          </cell>
          <cell r="AD149">
            <v>2</v>
          </cell>
          <cell r="AE149">
            <v>2</v>
          </cell>
          <cell r="AF149">
            <v>2</v>
          </cell>
          <cell r="AG149">
            <v>4</v>
          </cell>
          <cell r="AH149">
            <v>2</v>
          </cell>
          <cell r="AI149">
            <v>2</v>
          </cell>
          <cell r="AJ149">
            <v>2</v>
          </cell>
          <cell r="AK149">
            <v>12</v>
          </cell>
          <cell r="AL149">
            <v>8</v>
          </cell>
          <cell r="AM149">
            <v>2</v>
          </cell>
          <cell r="AN149">
            <v>0</v>
          </cell>
          <cell r="AO149">
            <v>2</v>
          </cell>
          <cell r="AP149">
            <v>2</v>
          </cell>
          <cell r="AQ149">
            <v>2</v>
          </cell>
          <cell r="AR149">
            <v>0</v>
          </cell>
          <cell r="AS149">
            <v>2</v>
          </cell>
          <cell r="AT149">
            <v>0</v>
          </cell>
          <cell r="AU149">
            <v>2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</row>
        <row r="150">
          <cell r="A150">
            <v>139</v>
          </cell>
          <cell r="B150" t="str">
            <v>1481225</v>
          </cell>
          <cell r="C150">
            <v>1</v>
          </cell>
          <cell r="D150">
            <v>4</v>
          </cell>
          <cell r="E150">
            <v>8</v>
          </cell>
          <cell r="F150">
            <v>1</v>
          </cell>
          <cell r="G150">
            <v>2</v>
          </cell>
          <cell r="H150">
            <v>2</v>
          </cell>
          <cell r="I150">
            <v>5</v>
          </cell>
          <cell r="J150">
            <v>16</v>
          </cell>
          <cell r="K150" t="str">
            <v>3091</v>
          </cell>
          <cell r="L150" t="str">
            <v>L.O.</v>
          </cell>
          <cell r="M150" t="str">
            <v xml:space="preserve">PRO                                               </v>
          </cell>
          <cell r="N150">
            <v>0</v>
          </cell>
          <cell r="O150">
            <v>2</v>
          </cell>
          <cell r="P150">
            <v>2</v>
          </cell>
          <cell r="R150" t="str">
            <v>SI</v>
          </cell>
          <cell r="S150" t="str">
            <v>SI</v>
          </cell>
          <cell r="T150" t="str">
            <v>SI</v>
          </cell>
          <cell r="U150" t="str">
            <v>SI</v>
          </cell>
          <cell r="V150" t="str">
            <v>NO</v>
          </cell>
          <cell r="W150" t="str">
            <v>NO</v>
          </cell>
          <cell r="X150" t="str">
            <v>NO</v>
          </cell>
          <cell r="Y150" t="str">
            <v>NO</v>
          </cell>
          <cell r="Z150" t="str">
            <v>NO</v>
          </cell>
          <cell r="AB150">
            <v>4</v>
          </cell>
          <cell r="AC150">
            <v>4</v>
          </cell>
          <cell r="AD150">
            <v>4</v>
          </cell>
          <cell r="AE150">
            <v>4</v>
          </cell>
          <cell r="AF150">
            <v>4</v>
          </cell>
          <cell r="AG150">
            <v>8</v>
          </cell>
          <cell r="AH150">
            <v>4</v>
          </cell>
          <cell r="AI150">
            <v>4</v>
          </cell>
          <cell r="AJ150">
            <v>4</v>
          </cell>
          <cell r="AK150">
            <v>24</v>
          </cell>
          <cell r="AL150">
            <v>16</v>
          </cell>
          <cell r="AM150">
            <v>4</v>
          </cell>
          <cell r="AN150">
            <v>0</v>
          </cell>
          <cell r="AO150">
            <v>4</v>
          </cell>
          <cell r="AP150">
            <v>4</v>
          </cell>
          <cell r="AQ150">
            <v>2</v>
          </cell>
          <cell r="AR150">
            <v>0</v>
          </cell>
          <cell r="AS150">
            <v>4</v>
          </cell>
          <cell r="AT150">
            <v>0</v>
          </cell>
          <cell r="AU150">
            <v>4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</row>
        <row r="151">
          <cell r="A151">
            <v>140</v>
          </cell>
          <cell r="B151" t="str">
            <v>1487354</v>
          </cell>
          <cell r="C151">
            <v>1</v>
          </cell>
          <cell r="D151">
            <v>4</v>
          </cell>
          <cell r="E151">
            <v>8</v>
          </cell>
          <cell r="F151">
            <v>7</v>
          </cell>
          <cell r="G151">
            <v>3</v>
          </cell>
          <cell r="H151">
            <v>5</v>
          </cell>
          <cell r="I151">
            <v>4</v>
          </cell>
          <cell r="J151">
            <v>13</v>
          </cell>
          <cell r="K151" t="str">
            <v xml:space="preserve">JOSE ABELARDO QUIÑONES </v>
          </cell>
          <cell r="L151" t="str">
            <v>L.O.</v>
          </cell>
          <cell r="M151" t="str">
            <v xml:space="preserve">EL TREBOL                                                   </v>
          </cell>
          <cell r="N151">
            <v>0</v>
          </cell>
          <cell r="O151">
            <v>1</v>
          </cell>
          <cell r="P151">
            <v>1</v>
          </cell>
          <cell r="R151" t="str">
            <v>SI</v>
          </cell>
          <cell r="S151" t="str">
            <v>SI</v>
          </cell>
          <cell r="T151" t="str">
            <v>SI</v>
          </cell>
          <cell r="U151" t="str">
            <v>SI</v>
          </cell>
          <cell r="V151" t="str">
            <v>NO</v>
          </cell>
          <cell r="W151" t="str">
            <v>NO</v>
          </cell>
          <cell r="X151" t="str">
            <v>NO</v>
          </cell>
          <cell r="Y151" t="str">
            <v>NO</v>
          </cell>
          <cell r="Z151" t="str">
            <v>NO</v>
          </cell>
          <cell r="AB151">
            <v>2</v>
          </cell>
          <cell r="AC151">
            <v>2</v>
          </cell>
          <cell r="AD151">
            <v>2</v>
          </cell>
          <cell r="AE151">
            <v>2</v>
          </cell>
          <cell r="AF151">
            <v>2</v>
          </cell>
          <cell r="AG151">
            <v>4</v>
          </cell>
          <cell r="AH151">
            <v>2</v>
          </cell>
          <cell r="AI151">
            <v>2</v>
          </cell>
          <cell r="AJ151">
            <v>2</v>
          </cell>
          <cell r="AK151">
            <v>12</v>
          </cell>
          <cell r="AL151">
            <v>8</v>
          </cell>
          <cell r="AM151">
            <v>2</v>
          </cell>
          <cell r="AN151">
            <v>0</v>
          </cell>
          <cell r="AO151">
            <v>2</v>
          </cell>
          <cell r="AP151">
            <v>2</v>
          </cell>
          <cell r="AQ151">
            <v>2</v>
          </cell>
          <cell r="AR151">
            <v>0</v>
          </cell>
          <cell r="AS151">
            <v>2</v>
          </cell>
          <cell r="AT151">
            <v>0</v>
          </cell>
          <cell r="AU151">
            <v>2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</row>
        <row r="152">
          <cell r="A152">
            <v>141</v>
          </cell>
          <cell r="B152" t="str">
            <v>0661611</v>
          </cell>
          <cell r="C152">
            <v>0</v>
          </cell>
          <cell r="D152">
            <v>6</v>
          </cell>
          <cell r="E152">
            <v>6</v>
          </cell>
          <cell r="F152">
            <v>1</v>
          </cell>
          <cell r="G152">
            <v>6</v>
          </cell>
          <cell r="H152">
            <v>1</v>
          </cell>
          <cell r="I152">
            <v>1</v>
          </cell>
          <cell r="J152">
            <v>14</v>
          </cell>
          <cell r="K152" t="str">
            <v xml:space="preserve">LOS LIBERTADORES </v>
          </cell>
          <cell r="L152" t="str">
            <v>L.O.</v>
          </cell>
          <cell r="M152" t="str">
            <v xml:space="preserve">CUETO FERNANDINI                                            </v>
          </cell>
          <cell r="N152">
            <v>3</v>
          </cell>
          <cell r="O152">
            <v>2</v>
          </cell>
          <cell r="P152">
            <v>3</v>
          </cell>
          <cell r="R152" t="str">
            <v>SI</v>
          </cell>
          <cell r="S152" t="str">
            <v>SI</v>
          </cell>
          <cell r="T152" t="str">
            <v>SI</v>
          </cell>
          <cell r="U152" t="str">
            <v>SI</v>
          </cell>
          <cell r="V152" t="str">
            <v>NO</v>
          </cell>
          <cell r="W152" t="str">
            <v>NO</v>
          </cell>
          <cell r="X152" t="str">
            <v>NO</v>
          </cell>
          <cell r="Y152" t="str">
            <v>NO</v>
          </cell>
          <cell r="Z152" t="str">
            <v>NO</v>
          </cell>
          <cell r="AB152">
            <v>8</v>
          </cell>
          <cell r="AC152">
            <v>8</v>
          </cell>
          <cell r="AD152">
            <v>8</v>
          </cell>
          <cell r="AE152">
            <v>8</v>
          </cell>
          <cell r="AF152">
            <v>8</v>
          </cell>
          <cell r="AG152">
            <v>16</v>
          </cell>
          <cell r="AH152">
            <v>8</v>
          </cell>
          <cell r="AI152">
            <v>8</v>
          </cell>
          <cell r="AJ152">
            <v>8</v>
          </cell>
          <cell r="AK152">
            <v>48</v>
          </cell>
          <cell r="AL152">
            <v>32</v>
          </cell>
          <cell r="AM152">
            <v>8</v>
          </cell>
          <cell r="AN152">
            <v>0</v>
          </cell>
          <cell r="AO152">
            <v>5</v>
          </cell>
          <cell r="AP152">
            <v>5</v>
          </cell>
          <cell r="AQ152">
            <v>2</v>
          </cell>
          <cell r="AR152">
            <v>0</v>
          </cell>
          <cell r="AS152">
            <v>9</v>
          </cell>
          <cell r="AT152">
            <v>0</v>
          </cell>
          <cell r="AU152">
            <v>5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</row>
        <row r="153">
          <cell r="A153">
            <v>142</v>
          </cell>
          <cell r="B153" t="str">
            <v>1248319</v>
          </cell>
          <cell r="C153">
            <v>1</v>
          </cell>
          <cell r="D153">
            <v>2</v>
          </cell>
          <cell r="E153">
            <v>4</v>
          </cell>
          <cell r="F153">
            <v>8</v>
          </cell>
          <cell r="G153">
            <v>3</v>
          </cell>
          <cell r="H153">
            <v>1</v>
          </cell>
          <cell r="I153">
            <v>9</v>
          </cell>
          <cell r="J153">
            <v>14</v>
          </cell>
          <cell r="K153" t="str">
            <v>SAN VICENTE FERRER</v>
          </cell>
          <cell r="L153" t="str">
            <v>L.O.</v>
          </cell>
          <cell r="M153" t="str">
            <v>COVIDA</v>
          </cell>
          <cell r="N153">
            <v>3</v>
          </cell>
          <cell r="O153">
            <v>3</v>
          </cell>
          <cell r="P153">
            <v>4</v>
          </cell>
          <cell r="R153" t="str">
            <v>SI</v>
          </cell>
          <cell r="S153" t="str">
            <v>SI</v>
          </cell>
          <cell r="T153" t="str">
            <v>SI</v>
          </cell>
          <cell r="U153" t="str">
            <v>SI</v>
          </cell>
          <cell r="V153" t="str">
            <v>SI</v>
          </cell>
          <cell r="W153" t="str">
            <v>SI</v>
          </cell>
          <cell r="X153" t="str">
            <v>SI</v>
          </cell>
          <cell r="Y153" t="str">
            <v>NO</v>
          </cell>
          <cell r="Z153" t="str">
            <v>NO</v>
          </cell>
          <cell r="AB153">
            <v>15</v>
          </cell>
          <cell r="AC153">
            <v>15</v>
          </cell>
          <cell r="AD153">
            <v>15</v>
          </cell>
          <cell r="AE153">
            <v>15</v>
          </cell>
          <cell r="AF153">
            <v>15</v>
          </cell>
          <cell r="AG153">
            <v>30</v>
          </cell>
          <cell r="AH153">
            <v>15</v>
          </cell>
          <cell r="AI153">
            <v>15</v>
          </cell>
          <cell r="AJ153">
            <v>15</v>
          </cell>
          <cell r="AK153">
            <v>90</v>
          </cell>
          <cell r="AL153">
            <v>60</v>
          </cell>
          <cell r="AM153">
            <v>15</v>
          </cell>
          <cell r="AN153">
            <v>0</v>
          </cell>
          <cell r="AO153">
            <v>10</v>
          </cell>
          <cell r="AP153">
            <v>10</v>
          </cell>
          <cell r="AQ153">
            <v>2</v>
          </cell>
          <cell r="AR153">
            <v>0</v>
          </cell>
          <cell r="AS153">
            <v>13</v>
          </cell>
          <cell r="AT153">
            <v>0</v>
          </cell>
          <cell r="AU153">
            <v>8</v>
          </cell>
          <cell r="AV153">
            <v>0</v>
          </cell>
          <cell r="AW153">
            <v>10</v>
          </cell>
          <cell r="AX153">
            <v>10</v>
          </cell>
          <cell r="AY153">
            <v>10</v>
          </cell>
          <cell r="AZ153">
            <v>10</v>
          </cell>
          <cell r="BA153">
            <v>10</v>
          </cell>
          <cell r="BB153">
            <v>10</v>
          </cell>
          <cell r="BC153">
            <v>10</v>
          </cell>
          <cell r="BD153">
            <v>10</v>
          </cell>
          <cell r="BE153">
            <v>0</v>
          </cell>
          <cell r="BF153">
            <v>14</v>
          </cell>
          <cell r="BG153">
            <v>14</v>
          </cell>
          <cell r="BH153">
            <v>14</v>
          </cell>
          <cell r="BI153">
            <v>0</v>
          </cell>
          <cell r="BJ153">
            <v>12</v>
          </cell>
          <cell r="BK153">
            <v>12</v>
          </cell>
          <cell r="BL153">
            <v>12</v>
          </cell>
          <cell r="BM153">
            <v>12</v>
          </cell>
          <cell r="BN153">
            <v>12</v>
          </cell>
          <cell r="BO153">
            <v>12</v>
          </cell>
          <cell r="BP153">
            <v>12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 t="str">
            <v>TOTAL LOS OLIVOS</v>
          </cell>
          <cell r="L154">
            <v>0</v>
          </cell>
          <cell r="M154">
            <v>0</v>
          </cell>
          <cell r="N154">
            <v>63</v>
          </cell>
          <cell r="O154">
            <v>80</v>
          </cell>
          <cell r="P154">
            <v>80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B154">
            <v>254</v>
          </cell>
          <cell r="AC154">
            <v>254</v>
          </cell>
          <cell r="AD154">
            <v>254</v>
          </cell>
          <cell r="AE154">
            <v>254</v>
          </cell>
          <cell r="AF154">
            <v>254</v>
          </cell>
          <cell r="AG154">
            <v>508</v>
          </cell>
          <cell r="AH154">
            <v>254</v>
          </cell>
          <cell r="AI154">
            <v>254</v>
          </cell>
          <cell r="AJ154">
            <v>254</v>
          </cell>
          <cell r="AK154">
            <v>1524</v>
          </cell>
          <cell r="AL154">
            <v>1016</v>
          </cell>
          <cell r="AM154">
            <v>254</v>
          </cell>
          <cell r="AN154">
            <v>0</v>
          </cell>
          <cell r="AO154">
            <v>169</v>
          </cell>
          <cell r="AP154">
            <v>169</v>
          </cell>
          <cell r="AQ154">
            <v>72</v>
          </cell>
          <cell r="AR154">
            <v>0</v>
          </cell>
          <cell r="AS154">
            <v>244</v>
          </cell>
          <cell r="AT154">
            <v>0</v>
          </cell>
          <cell r="AU154">
            <v>162</v>
          </cell>
          <cell r="AV154">
            <v>0</v>
          </cell>
          <cell r="AW154">
            <v>10</v>
          </cell>
          <cell r="AX154">
            <v>10</v>
          </cell>
          <cell r="AY154">
            <v>10</v>
          </cell>
          <cell r="AZ154">
            <v>10</v>
          </cell>
          <cell r="BA154">
            <v>10</v>
          </cell>
          <cell r="BB154">
            <v>10</v>
          </cell>
          <cell r="BC154">
            <v>10</v>
          </cell>
          <cell r="BD154">
            <v>10</v>
          </cell>
          <cell r="BE154">
            <v>0</v>
          </cell>
          <cell r="BF154">
            <v>14</v>
          </cell>
          <cell r="BG154">
            <v>14</v>
          </cell>
          <cell r="BH154">
            <v>14</v>
          </cell>
          <cell r="BI154">
            <v>0</v>
          </cell>
          <cell r="BJ154">
            <v>12</v>
          </cell>
          <cell r="BK154">
            <v>12</v>
          </cell>
          <cell r="BL154">
            <v>12</v>
          </cell>
          <cell r="BM154">
            <v>12</v>
          </cell>
          <cell r="BN154">
            <v>12</v>
          </cell>
          <cell r="BO154">
            <v>12</v>
          </cell>
          <cell r="BP154">
            <v>12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</row>
        <row r="156">
          <cell r="A156" t="str">
            <v>PROGRAMAS DE ATENCION NO ESCOLARIZADOS DE EDUCACION INICIAL - PANEEI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</row>
        <row r="157">
          <cell r="A157">
            <v>143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 t="str">
            <v>PRONOEI MODULO 01</v>
          </cell>
          <cell r="L157" t="str">
            <v>RIMAC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R157" t="str">
            <v>SI</v>
          </cell>
          <cell r="S157" t="str">
            <v>SI</v>
          </cell>
          <cell r="T157" t="str">
            <v>SI</v>
          </cell>
          <cell r="U157" t="str">
            <v>SI</v>
          </cell>
          <cell r="V157" t="str">
            <v>SI</v>
          </cell>
          <cell r="W157" t="str">
            <v>SI</v>
          </cell>
          <cell r="X157" t="str">
            <v>SI</v>
          </cell>
          <cell r="Y157" t="str">
            <v>SI</v>
          </cell>
          <cell r="Z157" t="str">
            <v>SI</v>
          </cell>
          <cell r="AB157">
            <v>3</v>
          </cell>
          <cell r="AC157">
            <v>3</v>
          </cell>
          <cell r="AD157">
            <v>3</v>
          </cell>
          <cell r="AE157">
            <v>3</v>
          </cell>
          <cell r="AF157">
            <v>3</v>
          </cell>
          <cell r="AG157">
            <v>6</v>
          </cell>
          <cell r="AH157">
            <v>3</v>
          </cell>
          <cell r="AI157">
            <v>3</v>
          </cell>
          <cell r="AJ157">
            <v>3</v>
          </cell>
          <cell r="AK157">
            <v>18</v>
          </cell>
          <cell r="AL157">
            <v>12</v>
          </cell>
          <cell r="AM157">
            <v>3</v>
          </cell>
          <cell r="AN157">
            <v>0</v>
          </cell>
          <cell r="AO157">
            <v>4</v>
          </cell>
          <cell r="AP157">
            <v>4</v>
          </cell>
          <cell r="AQ157">
            <v>1</v>
          </cell>
          <cell r="AR157">
            <v>0</v>
          </cell>
          <cell r="AS157">
            <v>2</v>
          </cell>
          <cell r="AT157">
            <v>0</v>
          </cell>
          <cell r="AU157">
            <v>1</v>
          </cell>
          <cell r="AV157">
            <v>0</v>
          </cell>
          <cell r="AW157">
            <v>3</v>
          </cell>
          <cell r="AX157">
            <v>3</v>
          </cell>
          <cell r="AY157">
            <v>3</v>
          </cell>
          <cell r="AZ157">
            <v>3</v>
          </cell>
          <cell r="BA157">
            <v>3</v>
          </cell>
          <cell r="BB157">
            <v>3</v>
          </cell>
          <cell r="BC157">
            <v>3</v>
          </cell>
          <cell r="BD157">
            <v>3</v>
          </cell>
          <cell r="BE157">
            <v>0</v>
          </cell>
          <cell r="BF157">
            <v>3</v>
          </cell>
          <cell r="BG157">
            <v>3</v>
          </cell>
          <cell r="BH157">
            <v>3</v>
          </cell>
          <cell r="BI157">
            <v>0</v>
          </cell>
          <cell r="BJ157">
            <v>2</v>
          </cell>
          <cell r="BK157">
            <v>2</v>
          </cell>
          <cell r="BL157">
            <v>2</v>
          </cell>
          <cell r="BM157">
            <v>2</v>
          </cell>
          <cell r="BN157">
            <v>2</v>
          </cell>
          <cell r="BO157">
            <v>2</v>
          </cell>
          <cell r="BP157">
            <v>2</v>
          </cell>
          <cell r="BQ157">
            <v>0</v>
          </cell>
          <cell r="BR157">
            <v>4</v>
          </cell>
          <cell r="BS157">
            <v>4</v>
          </cell>
          <cell r="BT157">
            <v>4</v>
          </cell>
          <cell r="BU157">
            <v>4</v>
          </cell>
          <cell r="BV157">
            <v>4</v>
          </cell>
          <cell r="BW157">
            <v>4</v>
          </cell>
          <cell r="BX157">
            <v>0</v>
          </cell>
          <cell r="BY157">
            <v>6</v>
          </cell>
          <cell r="BZ157">
            <v>0</v>
          </cell>
          <cell r="CA157">
            <v>0</v>
          </cell>
          <cell r="CB157">
            <v>0</v>
          </cell>
          <cell r="CC157">
            <v>0</v>
          </cell>
          <cell r="CD157">
            <v>0</v>
          </cell>
          <cell r="CE157">
            <v>0</v>
          </cell>
          <cell r="CF157">
            <v>0</v>
          </cell>
          <cell r="CG157">
            <v>0</v>
          </cell>
        </row>
        <row r="158">
          <cell r="A158">
            <v>144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 t="str">
            <v xml:space="preserve">PRONOEI MODULO 02 </v>
          </cell>
          <cell r="L158" t="str">
            <v>RIMAC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R158" t="str">
            <v>SI</v>
          </cell>
          <cell r="S158" t="str">
            <v>SI</v>
          </cell>
          <cell r="T158" t="str">
            <v>SI</v>
          </cell>
          <cell r="U158" t="str">
            <v>SI</v>
          </cell>
          <cell r="V158" t="str">
            <v>SI</v>
          </cell>
          <cell r="W158" t="str">
            <v>SI</v>
          </cell>
          <cell r="X158" t="str">
            <v>SI</v>
          </cell>
          <cell r="Y158" t="str">
            <v>SI</v>
          </cell>
          <cell r="Z158" t="str">
            <v>SI</v>
          </cell>
          <cell r="AB158">
            <v>3</v>
          </cell>
          <cell r="AC158">
            <v>3</v>
          </cell>
          <cell r="AD158">
            <v>3</v>
          </cell>
          <cell r="AE158">
            <v>3</v>
          </cell>
          <cell r="AF158">
            <v>3</v>
          </cell>
          <cell r="AG158">
            <v>6</v>
          </cell>
          <cell r="AH158">
            <v>3</v>
          </cell>
          <cell r="AI158">
            <v>3</v>
          </cell>
          <cell r="AJ158">
            <v>3</v>
          </cell>
          <cell r="AK158">
            <v>18</v>
          </cell>
          <cell r="AL158">
            <v>12</v>
          </cell>
          <cell r="AM158">
            <v>3</v>
          </cell>
          <cell r="AN158">
            <v>0</v>
          </cell>
          <cell r="AO158">
            <v>3</v>
          </cell>
          <cell r="AP158">
            <v>3</v>
          </cell>
          <cell r="AQ158">
            <v>1</v>
          </cell>
          <cell r="AR158">
            <v>0</v>
          </cell>
          <cell r="AS158">
            <v>2</v>
          </cell>
          <cell r="AT158">
            <v>0</v>
          </cell>
          <cell r="AU158">
            <v>1</v>
          </cell>
          <cell r="AV158">
            <v>0</v>
          </cell>
          <cell r="AW158">
            <v>1</v>
          </cell>
          <cell r="AX158">
            <v>1</v>
          </cell>
          <cell r="AY158">
            <v>1</v>
          </cell>
          <cell r="AZ158">
            <v>1</v>
          </cell>
          <cell r="BA158">
            <v>1</v>
          </cell>
          <cell r="BB158">
            <v>1</v>
          </cell>
          <cell r="BC158">
            <v>1</v>
          </cell>
          <cell r="BD158">
            <v>1</v>
          </cell>
          <cell r="BE158">
            <v>0</v>
          </cell>
          <cell r="BF158">
            <v>2</v>
          </cell>
          <cell r="BG158">
            <v>2</v>
          </cell>
          <cell r="BH158">
            <v>2</v>
          </cell>
          <cell r="BI158">
            <v>0</v>
          </cell>
          <cell r="BJ158">
            <v>1</v>
          </cell>
          <cell r="BK158">
            <v>1</v>
          </cell>
          <cell r="BL158">
            <v>1</v>
          </cell>
          <cell r="BM158">
            <v>1</v>
          </cell>
          <cell r="BN158">
            <v>1</v>
          </cell>
          <cell r="BO158">
            <v>1</v>
          </cell>
          <cell r="BP158">
            <v>1</v>
          </cell>
          <cell r="BQ158">
            <v>0</v>
          </cell>
          <cell r="BR158">
            <v>3</v>
          </cell>
          <cell r="BS158">
            <v>3</v>
          </cell>
          <cell r="BT158">
            <v>3</v>
          </cell>
          <cell r="BU158">
            <v>3</v>
          </cell>
          <cell r="BV158">
            <v>3</v>
          </cell>
          <cell r="BW158">
            <v>3</v>
          </cell>
          <cell r="BX158">
            <v>0</v>
          </cell>
          <cell r="BY158">
            <v>3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</row>
        <row r="159">
          <cell r="A159">
            <v>145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 t="str">
            <v>PRONOEI MODULO 03</v>
          </cell>
          <cell r="L159" t="str">
            <v>RIMAC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R159" t="str">
            <v>SI</v>
          </cell>
          <cell r="S159" t="str">
            <v>SI</v>
          </cell>
          <cell r="T159" t="str">
            <v>SI</v>
          </cell>
          <cell r="U159" t="str">
            <v>SI</v>
          </cell>
          <cell r="V159" t="str">
            <v>SI</v>
          </cell>
          <cell r="W159" t="str">
            <v>SI</v>
          </cell>
          <cell r="X159" t="str">
            <v>SI</v>
          </cell>
          <cell r="Y159" t="str">
            <v>SI</v>
          </cell>
          <cell r="Z159" t="str">
            <v>SI</v>
          </cell>
          <cell r="AB159">
            <v>5</v>
          </cell>
          <cell r="AC159">
            <v>5</v>
          </cell>
          <cell r="AD159">
            <v>5</v>
          </cell>
          <cell r="AE159">
            <v>5</v>
          </cell>
          <cell r="AF159">
            <v>5</v>
          </cell>
          <cell r="AG159">
            <v>10</v>
          </cell>
          <cell r="AH159">
            <v>5</v>
          </cell>
          <cell r="AI159">
            <v>5</v>
          </cell>
          <cell r="AJ159">
            <v>5</v>
          </cell>
          <cell r="AK159">
            <v>30</v>
          </cell>
          <cell r="AL159">
            <v>20</v>
          </cell>
          <cell r="AM159">
            <v>5</v>
          </cell>
          <cell r="AN159">
            <v>0</v>
          </cell>
          <cell r="AO159">
            <v>6</v>
          </cell>
          <cell r="AP159">
            <v>6</v>
          </cell>
          <cell r="AQ159">
            <v>1</v>
          </cell>
          <cell r="AR159">
            <v>0</v>
          </cell>
          <cell r="AS159">
            <v>2</v>
          </cell>
          <cell r="AT159">
            <v>0</v>
          </cell>
          <cell r="AU159">
            <v>1</v>
          </cell>
          <cell r="AV159">
            <v>0</v>
          </cell>
          <cell r="AW159">
            <v>2</v>
          </cell>
          <cell r="AX159">
            <v>2</v>
          </cell>
          <cell r="AY159">
            <v>2</v>
          </cell>
          <cell r="AZ159">
            <v>2</v>
          </cell>
          <cell r="BA159">
            <v>2</v>
          </cell>
          <cell r="BB159">
            <v>2</v>
          </cell>
          <cell r="BC159">
            <v>2</v>
          </cell>
          <cell r="BD159">
            <v>2</v>
          </cell>
          <cell r="BE159">
            <v>0</v>
          </cell>
          <cell r="BF159">
            <v>2</v>
          </cell>
          <cell r="BG159">
            <v>2</v>
          </cell>
          <cell r="BH159">
            <v>2</v>
          </cell>
          <cell r="BI159">
            <v>0</v>
          </cell>
          <cell r="BJ159">
            <v>1</v>
          </cell>
          <cell r="BK159">
            <v>1</v>
          </cell>
          <cell r="BL159">
            <v>1</v>
          </cell>
          <cell r="BM159">
            <v>1</v>
          </cell>
          <cell r="BN159">
            <v>1</v>
          </cell>
          <cell r="BO159">
            <v>1</v>
          </cell>
          <cell r="BP159">
            <v>1</v>
          </cell>
          <cell r="BQ159">
            <v>0</v>
          </cell>
          <cell r="BR159">
            <v>5</v>
          </cell>
          <cell r="BS159">
            <v>5</v>
          </cell>
          <cell r="BT159">
            <v>5</v>
          </cell>
          <cell r="BU159">
            <v>5</v>
          </cell>
          <cell r="BV159">
            <v>5</v>
          </cell>
          <cell r="BW159">
            <v>5</v>
          </cell>
          <cell r="BX159">
            <v>0</v>
          </cell>
          <cell r="BY159">
            <v>5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</row>
        <row r="160">
          <cell r="A160">
            <v>146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 t="str">
            <v xml:space="preserve">PRONOEI MODULO 04 </v>
          </cell>
          <cell r="L160" t="str">
            <v>RIMAC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R160" t="str">
            <v>SI</v>
          </cell>
          <cell r="S160" t="str">
            <v>SI</v>
          </cell>
          <cell r="T160" t="str">
            <v>SI</v>
          </cell>
          <cell r="U160" t="str">
            <v>SI</v>
          </cell>
          <cell r="V160" t="str">
            <v>SI</v>
          </cell>
          <cell r="W160" t="str">
            <v>SI</v>
          </cell>
          <cell r="X160" t="str">
            <v>SI</v>
          </cell>
          <cell r="Y160" t="str">
            <v>SI</v>
          </cell>
          <cell r="Z160" t="str">
            <v>SI</v>
          </cell>
          <cell r="AB160">
            <v>2</v>
          </cell>
          <cell r="AC160">
            <v>2</v>
          </cell>
          <cell r="AD160">
            <v>2</v>
          </cell>
          <cell r="AE160">
            <v>2</v>
          </cell>
          <cell r="AF160">
            <v>2</v>
          </cell>
          <cell r="AG160">
            <v>4</v>
          </cell>
          <cell r="AH160">
            <v>2</v>
          </cell>
          <cell r="AI160">
            <v>2</v>
          </cell>
          <cell r="AJ160">
            <v>2</v>
          </cell>
          <cell r="AK160">
            <v>12</v>
          </cell>
          <cell r="AL160">
            <v>8</v>
          </cell>
          <cell r="AM160">
            <v>2</v>
          </cell>
          <cell r="AN160">
            <v>0</v>
          </cell>
          <cell r="AO160">
            <v>2</v>
          </cell>
          <cell r="AP160">
            <v>2</v>
          </cell>
          <cell r="AQ160">
            <v>1</v>
          </cell>
          <cell r="AR160">
            <v>0</v>
          </cell>
          <cell r="AS160">
            <v>2</v>
          </cell>
          <cell r="AT160">
            <v>0</v>
          </cell>
          <cell r="AU160">
            <v>1</v>
          </cell>
          <cell r="AV160">
            <v>0</v>
          </cell>
          <cell r="AW160">
            <v>1</v>
          </cell>
          <cell r="AX160">
            <v>1</v>
          </cell>
          <cell r="AY160">
            <v>1</v>
          </cell>
          <cell r="AZ160">
            <v>1</v>
          </cell>
          <cell r="BA160">
            <v>1</v>
          </cell>
          <cell r="BB160">
            <v>1</v>
          </cell>
          <cell r="BC160">
            <v>1</v>
          </cell>
          <cell r="BD160">
            <v>1</v>
          </cell>
          <cell r="BE160">
            <v>0</v>
          </cell>
          <cell r="BF160">
            <v>2</v>
          </cell>
          <cell r="BG160">
            <v>2</v>
          </cell>
          <cell r="BH160">
            <v>2</v>
          </cell>
          <cell r="BI160">
            <v>0</v>
          </cell>
          <cell r="BJ160">
            <v>1</v>
          </cell>
          <cell r="BK160">
            <v>1</v>
          </cell>
          <cell r="BL160">
            <v>1</v>
          </cell>
          <cell r="BM160">
            <v>1</v>
          </cell>
          <cell r="BN160">
            <v>1</v>
          </cell>
          <cell r="BO160">
            <v>1</v>
          </cell>
          <cell r="BP160">
            <v>1</v>
          </cell>
          <cell r="BQ160">
            <v>0</v>
          </cell>
          <cell r="BR160">
            <v>2</v>
          </cell>
          <cell r="BS160">
            <v>2</v>
          </cell>
          <cell r="BT160">
            <v>2</v>
          </cell>
          <cell r="BU160">
            <v>2</v>
          </cell>
          <cell r="BV160">
            <v>2</v>
          </cell>
          <cell r="BW160">
            <v>2</v>
          </cell>
          <cell r="BX160">
            <v>0</v>
          </cell>
          <cell r="BY160">
            <v>2</v>
          </cell>
          <cell r="BZ160">
            <v>0</v>
          </cell>
          <cell r="CA160">
            <v>0</v>
          </cell>
          <cell r="CB160">
            <v>0</v>
          </cell>
          <cell r="CC160">
            <v>0</v>
          </cell>
          <cell r="CD160">
            <v>0</v>
          </cell>
          <cell r="CE160">
            <v>0</v>
          </cell>
          <cell r="CF160">
            <v>0</v>
          </cell>
          <cell r="CG160">
            <v>0</v>
          </cell>
        </row>
        <row r="161">
          <cell r="A161">
            <v>147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 t="str">
            <v xml:space="preserve">PRONOEI MODULO 05 </v>
          </cell>
          <cell r="L161" t="str">
            <v>RIMAC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R161" t="str">
            <v>SI</v>
          </cell>
          <cell r="S161" t="str">
            <v>SI</v>
          </cell>
          <cell r="T161" t="str">
            <v>SI</v>
          </cell>
          <cell r="U161" t="str">
            <v>SI</v>
          </cell>
          <cell r="V161" t="str">
            <v>SI</v>
          </cell>
          <cell r="W161" t="str">
            <v>SI</v>
          </cell>
          <cell r="X161" t="str">
            <v>SI</v>
          </cell>
          <cell r="Y161" t="str">
            <v>SI</v>
          </cell>
          <cell r="Z161" t="str">
            <v>SI</v>
          </cell>
          <cell r="AB161">
            <v>1</v>
          </cell>
          <cell r="AC161">
            <v>1</v>
          </cell>
          <cell r="AD161">
            <v>1</v>
          </cell>
          <cell r="AE161">
            <v>1</v>
          </cell>
          <cell r="AF161">
            <v>1</v>
          </cell>
          <cell r="AG161">
            <v>2</v>
          </cell>
          <cell r="AH161">
            <v>1</v>
          </cell>
          <cell r="AI161">
            <v>1</v>
          </cell>
          <cell r="AJ161">
            <v>1</v>
          </cell>
          <cell r="AK161">
            <v>6</v>
          </cell>
          <cell r="AL161">
            <v>4</v>
          </cell>
          <cell r="AM161">
            <v>1</v>
          </cell>
          <cell r="AN161">
            <v>0</v>
          </cell>
          <cell r="AO161">
            <v>1</v>
          </cell>
          <cell r="AP161">
            <v>1</v>
          </cell>
          <cell r="AQ161">
            <v>1</v>
          </cell>
          <cell r="AR161">
            <v>0</v>
          </cell>
          <cell r="AS161">
            <v>2</v>
          </cell>
          <cell r="AT161">
            <v>0</v>
          </cell>
          <cell r="AU161">
            <v>1</v>
          </cell>
          <cell r="AV161">
            <v>0</v>
          </cell>
          <cell r="AW161">
            <v>1</v>
          </cell>
          <cell r="AX161">
            <v>1</v>
          </cell>
          <cell r="AY161">
            <v>1</v>
          </cell>
          <cell r="AZ161">
            <v>1</v>
          </cell>
          <cell r="BA161">
            <v>1</v>
          </cell>
          <cell r="BB161">
            <v>1</v>
          </cell>
          <cell r="BC161">
            <v>1</v>
          </cell>
          <cell r="BD161">
            <v>1</v>
          </cell>
          <cell r="BE161">
            <v>0</v>
          </cell>
          <cell r="BF161">
            <v>2</v>
          </cell>
          <cell r="BG161">
            <v>2</v>
          </cell>
          <cell r="BH161">
            <v>2</v>
          </cell>
          <cell r="BI161">
            <v>0</v>
          </cell>
          <cell r="BJ161">
            <v>1</v>
          </cell>
          <cell r="BK161">
            <v>1</v>
          </cell>
          <cell r="BL161">
            <v>1</v>
          </cell>
          <cell r="BM161">
            <v>1</v>
          </cell>
          <cell r="BN161">
            <v>1</v>
          </cell>
          <cell r="BO161">
            <v>1</v>
          </cell>
          <cell r="BP161">
            <v>1</v>
          </cell>
          <cell r="BQ161">
            <v>0</v>
          </cell>
          <cell r="BR161">
            <v>2</v>
          </cell>
          <cell r="BS161">
            <v>2</v>
          </cell>
          <cell r="BT161">
            <v>2</v>
          </cell>
          <cell r="BU161">
            <v>2</v>
          </cell>
          <cell r="BV161">
            <v>2</v>
          </cell>
          <cell r="BW161">
            <v>2</v>
          </cell>
          <cell r="BX161">
            <v>0</v>
          </cell>
          <cell r="BY161">
            <v>3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</row>
        <row r="162">
          <cell r="A162">
            <v>148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 t="str">
            <v>PRONOEI MODULO 06</v>
          </cell>
          <cell r="L162" t="str">
            <v>IND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R162" t="str">
            <v>NO</v>
          </cell>
          <cell r="S162" t="str">
            <v>NO</v>
          </cell>
          <cell r="T162" t="str">
            <v>SI</v>
          </cell>
          <cell r="U162" t="str">
            <v>SI</v>
          </cell>
          <cell r="V162" t="str">
            <v>NO</v>
          </cell>
          <cell r="W162" t="str">
            <v>SI</v>
          </cell>
          <cell r="X162" t="str">
            <v>SI</v>
          </cell>
          <cell r="Y162" t="str">
            <v>SI</v>
          </cell>
          <cell r="Z162" t="str">
            <v>NO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1</v>
          </cell>
          <cell r="AR162">
            <v>0</v>
          </cell>
          <cell r="AS162">
            <v>1</v>
          </cell>
          <cell r="AT162">
            <v>0</v>
          </cell>
          <cell r="AU162">
            <v>1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1</v>
          </cell>
          <cell r="BG162">
            <v>1</v>
          </cell>
          <cell r="BH162">
            <v>1</v>
          </cell>
          <cell r="BI162">
            <v>0</v>
          </cell>
          <cell r="BJ162">
            <v>1</v>
          </cell>
          <cell r="BK162">
            <v>1</v>
          </cell>
          <cell r="BL162">
            <v>1</v>
          </cell>
          <cell r="BM162">
            <v>1</v>
          </cell>
          <cell r="BN162">
            <v>1</v>
          </cell>
          <cell r="BO162">
            <v>1</v>
          </cell>
          <cell r="BP162">
            <v>1</v>
          </cell>
          <cell r="BQ162">
            <v>0</v>
          </cell>
          <cell r="BR162">
            <v>1</v>
          </cell>
          <cell r="BS162">
            <v>1</v>
          </cell>
          <cell r="BT162">
            <v>1</v>
          </cell>
          <cell r="BU162">
            <v>1</v>
          </cell>
          <cell r="BV162">
            <v>1</v>
          </cell>
          <cell r="BW162">
            <v>1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</row>
        <row r="163">
          <cell r="A163">
            <v>149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 t="str">
            <v>PRONOEI MODULO 07</v>
          </cell>
          <cell r="L163" t="str">
            <v>IND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R163" t="str">
            <v>SI</v>
          </cell>
          <cell r="S163" t="str">
            <v>SI</v>
          </cell>
          <cell r="T163" t="str">
            <v>SI</v>
          </cell>
          <cell r="U163" t="str">
            <v>SI</v>
          </cell>
          <cell r="V163" t="str">
            <v>SI</v>
          </cell>
          <cell r="W163" t="str">
            <v>SI</v>
          </cell>
          <cell r="X163" t="str">
            <v>SI</v>
          </cell>
          <cell r="Y163" t="str">
            <v>SI</v>
          </cell>
          <cell r="Z163" t="str">
            <v>SI</v>
          </cell>
          <cell r="AB163">
            <v>1</v>
          </cell>
          <cell r="AC163">
            <v>1</v>
          </cell>
          <cell r="AD163">
            <v>1</v>
          </cell>
          <cell r="AE163">
            <v>1</v>
          </cell>
          <cell r="AF163">
            <v>1</v>
          </cell>
          <cell r="AG163">
            <v>2</v>
          </cell>
          <cell r="AH163">
            <v>1</v>
          </cell>
          <cell r="AI163">
            <v>1</v>
          </cell>
          <cell r="AJ163">
            <v>1</v>
          </cell>
          <cell r="AK163">
            <v>6</v>
          </cell>
          <cell r="AL163">
            <v>4</v>
          </cell>
          <cell r="AM163">
            <v>1</v>
          </cell>
          <cell r="AN163">
            <v>0</v>
          </cell>
          <cell r="AO163">
            <v>1</v>
          </cell>
          <cell r="AP163">
            <v>1</v>
          </cell>
          <cell r="AQ163">
            <v>1</v>
          </cell>
          <cell r="AR163">
            <v>0</v>
          </cell>
          <cell r="AS163">
            <v>1</v>
          </cell>
          <cell r="AT163">
            <v>0</v>
          </cell>
          <cell r="AU163">
            <v>1</v>
          </cell>
          <cell r="AV163">
            <v>0</v>
          </cell>
          <cell r="AW163">
            <v>1</v>
          </cell>
          <cell r="AX163">
            <v>1</v>
          </cell>
          <cell r="AY163">
            <v>1</v>
          </cell>
          <cell r="AZ163">
            <v>1</v>
          </cell>
          <cell r="BA163">
            <v>1</v>
          </cell>
          <cell r="BB163">
            <v>1</v>
          </cell>
          <cell r="BC163">
            <v>1</v>
          </cell>
          <cell r="BD163">
            <v>1</v>
          </cell>
          <cell r="BE163">
            <v>0</v>
          </cell>
          <cell r="BF163">
            <v>2</v>
          </cell>
          <cell r="BG163">
            <v>2</v>
          </cell>
          <cell r="BH163">
            <v>2</v>
          </cell>
          <cell r="BI163">
            <v>0</v>
          </cell>
          <cell r="BJ163">
            <v>1</v>
          </cell>
          <cell r="BK163">
            <v>1</v>
          </cell>
          <cell r="BL163">
            <v>1</v>
          </cell>
          <cell r="BM163">
            <v>1</v>
          </cell>
          <cell r="BN163">
            <v>1</v>
          </cell>
          <cell r="BO163">
            <v>1</v>
          </cell>
          <cell r="BP163">
            <v>1</v>
          </cell>
          <cell r="BQ163">
            <v>0</v>
          </cell>
          <cell r="BR163">
            <v>2</v>
          </cell>
          <cell r="BS163">
            <v>2</v>
          </cell>
          <cell r="BT163">
            <v>2</v>
          </cell>
          <cell r="BU163">
            <v>2</v>
          </cell>
          <cell r="BV163">
            <v>2</v>
          </cell>
          <cell r="BW163">
            <v>2</v>
          </cell>
          <cell r="BX163">
            <v>0</v>
          </cell>
          <cell r="BY163">
            <v>2</v>
          </cell>
          <cell r="BZ163">
            <v>0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</row>
        <row r="164">
          <cell r="A164">
            <v>150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 t="str">
            <v>PRONOEI MODULO 08</v>
          </cell>
          <cell r="L164" t="str">
            <v>IND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R164" t="str">
            <v>SI</v>
          </cell>
          <cell r="S164" t="str">
            <v>SI</v>
          </cell>
          <cell r="T164" t="str">
            <v>SI</v>
          </cell>
          <cell r="U164" t="str">
            <v>SI</v>
          </cell>
          <cell r="V164" t="str">
            <v>SI</v>
          </cell>
          <cell r="W164" t="str">
            <v>SI</v>
          </cell>
          <cell r="X164" t="str">
            <v>SI</v>
          </cell>
          <cell r="Y164" t="str">
            <v>SI</v>
          </cell>
          <cell r="Z164" t="str">
            <v>SI</v>
          </cell>
          <cell r="AB164">
            <v>7</v>
          </cell>
          <cell r="AC164">
            <v>7</v>
          </cell>
          <cell r="AD164">
            <v>7</v>
          </cell>
          <cell r="AE164">
            <v>7</v>
          </cell>
          <cell r="AF164">
            <v>7</v>
          </cell>
          <cell r="AG164">
            <v>14</v>
          </cell>
          <cell r="AH164">
            <v>7</v>
          </cell>
          <cell r="AI164">
            <v>7</v>
          </cell>
          <cell r="AJ164">
            <v>7</v>
          </cell>
          <cell r="AK164">
            <v>42</v>
          </cell>
          <cell r="AL164">
            <v>28</v>
          </cell>
          <cell r="AM164">
            <v>7</v>
          </cell>
          <cell r="AN164">
            <v>0</v>
          </cell>
          <cell r="AO164">
            <v>7</v>
          </cell>
          <cell r="AP164">
            <v>7</v>
          </cell>
          <cell r="AQ164">
            <v>4</v>
          </cell>
          <cell r="AR164">
            <v>0</v>
          </cell>
          <cell r="AS164">
            <v>2</v>
          </cell>
          <cell r="AT164">
            <v>0</v>
          </cell>
          <cell r="AU164">
            <v>1</v>
          </cell>
          <cell r="AV164">
            <v>0</v>
          </cell>
          <cell r="AW164">
            <v>3</v>
          </cell>
          <cell r="AX164">
            <v>3</v>
          </cell>
          <cell r="AY164">
            <v>3</v>
          </cell>
          <cell r="AZ164">
            <v>3</v>
          </cell>
          <cell r="BA164">
            <v>3</v>
          </cell>
          <cell r="BB164">
            <v>3</v>
          </cell>
          <cell r="BC164">
            <v>3</v>
          </cell>
          <cell r="BD164">
            <v>3</v>
          </cell>
          <cell r="BE164">
            <v>0</v>
          </cell>
          <cell r="BF164">
            <v>2</v>
          </cell>
          <cell r="BG164">
            <v>2</v>
          </cell>
          <cell r="BH164">
            <v>2</v>
          </cell>
          <cell r="BI164">
            <v>0</v>
          </cell>
          <cell r="BJ164">
            <v>2</v>
          </cell>
          <cell r="BK164">
            <v>2</v>
          </cell>
          <cell r="BL164">
            <v>2</v>
          </cell>
          <cell r="BM164">
            <v>2</v>
          </cell>
          <cell r="BN164">
            <v>2</v>
          </cell>
          <cell r="BO164">
            <v>2</v>
          </cell>
          <cell r="BP164">
            <v>2</v>
          </cell>
          <cell r="BQ164">
            <v>0</v>
          </cell>
          <cell r="BR164">
            <v>7</v>
          </cell>
          <cell r="BS164">
            <v>7</v>
          </cell>
          <cell r="BT164">
            <v>7</v>
          </cell>
          <cell r="BU164">
            <v>7</v>
          </cell>
          <cell r="BV164">
            <v>7</v>
          </cell>
          <cell r="BW164">
            <v>7</v>
          </cell>
          <cell r="BX164">
            <v>0</v>
          </cell>
          <cell r="BY164">
            <v>7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</row>
        <row r="165">
          <cell r="A165">
            <v>151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 t="str">
            <v>PRONOEI MODULO 09</v>
          </cell>
          <cell r="L165" t="str">
            <v>IND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R165" t="str">
            <v>SI</v>
          </cell>
          <cell r="S165" t="str">
            <v>SI</v>
          </cell>
          <cell r="T165" t="str">
            <v>SI</v>
          </cell>
          <cell r="U165" t="str">
            <v>SI</v>
          </cell>
          <cell r="V165" t="str">
            <v>SI</v>
          </cell>
          <cell r="W165" t="str">
            <v>SI</v>
          </cell>
          <cell r="X165" t="str">
            <v>SI</v>
          </cell>
          <cell r="Y165" t="str">
            <v>SI</v>
          </cell>
          <cell r="Z165" t="str">
            <v>SI</v>
          </cell>
          <cell r="AB165">
            <v>4</v>
          </cell>
          <cell r="AC165">
            <v>4</v>
          </cell>
          <cell r="AD165">
            <v>4</v>
          </cell>
          <cell r="AE165">
            <v>4</v>
          </cell>
          <cell r="AF165">
            <v>4</v>
          </cell>
          <cell r="AG165">
            <v>8</v>
          </cell>
          <cell r="AH165">
            <v>4</v>
          </cell>
          <cell r="AI165">
            <v>4</v>
          </cell>
          <cell r="AJ165">
            <v>4</v>
          </cell>
          <cell r="AK165">
            <v>24</v>
          </cell>
          <cell r="AL165">
            <v>16</v>
          </cell>
          <cell r="AM165">
            <v>4</v>
          </cell>
          <cell r="AN165">
            <v>0</v>
          </cell>
          <cell r="AO165">
            <v>4</v>
          </cell>
          <cell r="AP165">
            <v>4</v>
          </cell>
          <cell r="AQ165">
            <v>1</v>
          </cell>
          <cell r="AR165">
            <v>0</v>
          </cell>
          <cell r="AS165">
            <v>2</v>
          </cell>
          <cell r="AT165">
            <v>0</v>
          </cell>
          <cell r="AU165">
            <v>1</v>
          </cell>
          <cell r="AV165">
            <v>0</v>
          </cell>
          <cell r="AW165">
            <v>1</v>
          </cell>
          <cell r="AX165">
            <v>1</v>
          </cell>
          <cell r="AY165">
            <v>1</v>
          </cell>
          <cell r="AZ165">
            <v>1</v>
          </cell>
          <cell r="BA165">
            <v>1</v>
          </cell>
          <cell r="BB165">
            <v>1</v>
          </cell>
          <cell r="BC165">
            <v>1</v>
          </cell>
          <cell r="BD165">
            <v>1</v>
          </cell>
          <cell r="BE165">
            <v>0</v>
          </cell>
          <cell r="BF165">
            <v>2</v>
          </cell>
          <cell r="BG165">
            <v>2</v>
          </cell>
          <cell r="BH165">
            <v>2</v>
          </cell>
          <cell r="BI165">
            <v>0</v>
          </cell>
          <cell r="BJ165">
            <v>1</v>
          </cell>
          <cell r="BK165">
            <v>1</v>
          </cell>
          <cell r="BL165">
            <v>1</v>
          </cell>
          <cell r="BM165">
            <v>1</v>
          </cell>
          <cell r="BN165">
            <v>1</v>
          </cell>
          <cell r="BO165">
            <v>1</v>
          </cell>
          <cell r="BP165">
            <v>1</v>
          </cell>
          <cell r="BQ165">
            <v>0</v>
          </cell>
          <cell r="BR165">
            <v>4</v>
          </cell>
          <cell r="BS165">
            <v>4</v>
          </cell>
          <cell r="BT165">
            <v>4</v>
          </cell>
          <cell r="BU165">
            <v>4</v>
          </cell>
          <cell r="BV165">
            <v>4</v>
          </cell>
          <cell r="BW165">
            <v>4</v>
          </cell>
          <cell r="BX165">
            <v>0</v>
          </cell>
          <cell r="BY165">
            <v>4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</row>
        <row r="166">
          <cell r="A166">
            <v>152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 t="str">
            <v>PRONOEI MODULO 10</v>
          </cell>
          <cell r="L166" t="str">
            <v>IND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R166" t="str">
            <v>SI</v>
          </cell>
          <cell r="S166" t="str">
            <v>SI</v>
          </cell>
          <cell r="T166" t="str">
            <v>SI</v>
          </cell>
          <cell r="U166" t="str">
            <v>SI</v>
          </cell>
          <cell r="V166" t="str">
            <v>SI</v>
          </cell>
          <cell r="W166" t="str">
            <v>SI</v>
          </cell>
          <cell r="X166" t="str">
            <v>SI</v>
          </cell>
          <cell r="Y166" t="str">
            <v>SI</v>
          </cell>
          <cell r="Z166" t="str">
            <v>SI</v>
          </cell>
          <cell r="AB166">
            <v>5</v>
          </cell>
          <cell r="AC166">
            <v>5</v>
          </cell>
          <cell r="AD166">
            <v>5</v>
          </cell>
          <cell r="AE166">
            <v>5</v>
          </cell>
          <cell r="AF166">
            <v>5</v>
          </cell>
          <cell r="AG166">
            <v>10</v>
          </cell>
          <cell r="AH166">
            <v>5</v>
          </cell>
          <cell r="AI166">
            <v>5</v>
          </cell>
          <cell r="AJ166">
            <v>5</v>
          </cell>
          <cell r="AK166">
            <v>30</v>
          </cell>
          <cell r="AL166">
            <v>20</v>
          </cell>
          <cell r="AM166">
            <v>5</v>
          </cell>
          <cell r="AN166">
            <v>0</v>
          </cell>
          <cell r="AO166">
            <v>5</v>
          </cell>
          <cell r="AP166">
            <v>5</v>
          </cell>
          <cell r="AQ166">
            <v>1</v>
          </cell>
          <cell r="AR166">
            <v>0</v>
          </cell>
          <cell r="AS166">
            <v>2</v>
          </cell>
          <cell r="AT166">
            <v>0</v>
          </cell>
          <cell r="AU166">
            <v>1</v>
          </cell>
          <cell r="AV166">
            <v>0</v>
          </cell>
          <cell r="AW166">
            <v>1</v>
          </cell>
          <cell r="AX166">
            <v>1</v>
          </cell>
          <cell r="AY166">
            <v>1</v>
          </cell>
          <cell r="AZ166">
            <v>1</v>
          </cell>
          <cell r="BA166">
            <v>1</v>
          </cell>
          <cell r="BB166">
            <v>1</v>
          </cell>
          <cell r="BC166">
            <v>1</v>
          </cell>
          <cell r="BD166">
            <v>1</v>
          </cell>
          <cell r="BE166">
            <v>0</v>
          </cell>
          <cell r="BF166">
            <v>2</v>
          </cell>
          <cell r="BG166">
            <v>2</v>
          </cell>
          <cell r="BH166">
            <v>2</v>
          </cell>
          <cell r="BI166">
            <v>0</v>
          </cell>
          <cell r="BJ166">
            <v>1</v>
          </cell>
          <cell r="BK166">
            <v>1</v>
          </cell>
          <cell r="BL166">
            <v>1</v>
          </cell>
          <cell r="BM166">
            <v>1</v>
          </cell>
          <cell r="BN166">
            <v>1</v>
          </cell>
          <cell r="BO166">
            <v>1</v>
          </cell>
          <cell r="BP166">
            <v>1</v>
          </cell>
          <cell r="BQ166">
            <v>0</v>
          </cell>
          <cell r="BR166">
            <v>5</v>
          </cell>
          <cell r="BS166">
            <v>5</v>
          </cell>
          <cell r="BT166">
            <v>5</v>
          </cell>
          <cell r="BU166">
            <v>5</v>
          </cell>
          <cell r="BV166">
            <v>5</v>
          </cell>
          <cell r="BW166">
            <v>5</v>
          </cell>
          <cell r="BX166">
            <v>0</v>
          </cell>
          <cell r="BY166">
            <v>5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</row>
        <row r="167">
          <cell r="A167">
            <v>153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 t="str">
            <v>PRONOEI MODULO 11</v>
          </cell>
          <cell r="L167" t="str">
            <v>IND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R167" t="str">
            <v>SI</v>
          </cell>
          <cell r="S167" t="str">
            <v>SI</v>
          </cell>
          <cell r="T167" t="str">
            <v>SI</v>
          </cell>
          <cell r="U167" t="str">
            <v>SI</v>
          </cell>
          <cell r="V167" t="str">
            <v>SI</v>
          </cell>
          <cell r="W167" t="str">
            <v>SI</v>
          </cell>
          <cell r="X167" t="str">
            <v>SI</v>
          </cell>
          <cell r="Y167" t="str">
            <v>SI</v>
          </cell>
          <cell r="Z167" t="str">
            <v>SI</v>
          </cell>
          <cell r="AB167">
            <v>3</v>
          </cell>
          <cell r="AC167">
            <v>3</v>
          </cell>
          <cell r="AD167">
            <v>3</v>
          </cell>
          <cell r="AE167">
            <v>3</v>
          </cell>
          <cell r="AF167">
            <v>3</v>
          </cell>
          <cell r="AG167">
            <v>6</v>
          </cell>
          <cell r="AH167">
            <v>3</v>
          </cell>
          <cell r="AI167">
            <v>3</v>
          </cell>
          <cell r="AJ167">
            <v>3</v>
          </cell>
          <cell r="AK167">
            <v>18</v>
          </cell>
          <cell r="AL167">
            <v>12</v>
          </cell>
          <cell r="AM167">
            <v>3</v>
          </cell>
          <cell r="AN167">
            <v>0</v>
          </cell>
          <cell r="AO167">
            <v>3</v>
          </cell>
          <cell r="AP167">
            <v>3</v>
          </cell>
          <cell r="AQ167">
            <v>1</v>
          </cell>
          <cell r="AR167">
            <v>0</v>
          </cell>
          <cell r="AS167">
            <v>2</v>
          </cell>
          <cell r="AT167">
            <v>0</v>
          </cell>
          <cell r="AU167">
            <v>1</v>
          </cell>
          <cell r="AV167">
            <v>0</v>
          </cell>
          <cell r="AW167">
            <v>1</v>
          </cell>
          <cell r="AX167">
            <v>1</v>
          </cell>
          <cell r="AY167">
            <v>1</v>
          </cell>
          <cell r="AZ167">
            <v>1</v>
          </cell>
          <cell r="BA167">
            <v>1</v>
          </cell>
          <cell r="BB167">
            <v>1</v>
          </cell>
          <cell r="BC167">
            <v>1</v>
          </cell>
          <cell r="BD167">
            <v>1</v>
          </cell>
          <cell r="BE167">
            <v>0</v>
          </cell>
          <cell r="BF167">
            <v>2</v>
          </cell>
          <cell r="BG167">
            <v>2</v>
          </cell>
          <cell r="BH167">
            <v>2</v>
          </cell>
          <cell r="BI167">
            <v>0</v>
          </cell>
          <cell r="BJ167">
            <v>1</v>
          </cell>
          <cell r="BK167">
            <v>1</v>
          </cell>
          <cell r="BL167">
            <v>1</v>
          </cell>
          <cell r="BM167">
            <v>1</v>
          </cell>
          <cell r="BN167">
            <v>1</v>
          </cell>
          <cell r="BO167">
            <v>1</v>
          </cell>
          <cell r="BP167">
            <v>1</v>
          </cell>
          <cell r="BQ167">
            <v>0</v>
          </cell>
          <cell r="BR167">
            <v>3</v>
          </cell>
          <cell r="BS167">
            <v>3</v>
          </cell>
          <cell r="BT167">
            <v>3</v>
          </cell>
          <cell r="BU167">
            <v>3</v>
          </cell>
          <cell r="BV167">
            <v>3</v>
          </cell>
          <cell r="BW167">
            <v>3</v>
          </cell>
          <cell r="BX167">
            <v>0</v>
          </cell>
          <cell r="BY167">
            <v>3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</row>
        <row r="168">
          <cell r="A168">
            <v>154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 t="str">
            <v>PRONOEI MODULO 12</v>
          </cell>
          <cell r="L168" t="str">
            <v>IND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R168" t="str">
            <v>SI</v>
          </cell>
          <cell r="S168" t="str">
            <v>SI</v>
          </cell>
          <cell r="T168" t="str">
            <v>SI</v>
          </cell>
          <cell r="U168" t="str">
            <v>SI</v>
          </cell>
          <cell r="V168" t="str">
            <v>SI</v>
          </cell>
          <cell r="W168" t="str">
            <v>SI</v>
          </cell>
          <cell r="X168" t="str">
            <v>SI</v>
          </cell>
          <cell r="Y168" t="str">
            <v>SI</v>
          </cell>
          <cell r="Z168" t="str">
            <v>SI</v>
          </cell>
          <cell r="AB168">
            <v>4</v>
          </cell>
          <cell r="AC168">
            <v>4</v>
          </cell>
          <cell r="AD168">
            <v>4</v>
          </cell>
          <cell r="AE168">
            <v>4</v>
          </cell>
          <cell r="AF168">
            <v>4</v>
          </cell>
          <cell r="AG168">
            <v>8</v>
          </cell>
          <cell r="AH168">
            <v>4</v>
          </cell>
          <cell r="AI168">
            <v>4</v>
          </cell>
          <cell r="AJ168">
            <v>4</v>
          </cell>
          <cell r="AK168">
            <v>24</v>
          </cell>
          <cell r="AL168">
            <v>16</v>
          </cell>
          <cell r="AM168">
            <v>4</v>
          </cell>
          <cell r="AN168">
            <v>0</v>
          </cell>
          <cell r="AO168">
            <v>4</v>
          </cell>
          <cell r="AP168">
            <v>4</v>
          </cell>
          <cell r="AQ168">
            <v>1</v>
          </cell>
          <cell r="AR168">
            <v>0</v>
          </cell>
          <cell r="AS168">
            <v>2</v>
          </cell>
          <cell r="AT168">
            <v>0</v>
          </cell>
          <cell r="AU168">
            <v>1</v>
          </cell>
          <cell r="AV168">
            <v>0</v>
          </cell>
          <cell r="AW168">
            <v>1</v>
          </cell>
          <cell r="AX168">
            <v>1</v>
          </cell>
          <cell r="AY168">
            <v>1</v>
          </cell>
          <cell r="AZ168">
            <v>1</v>
          </cell>
          <cell r="BA168">
            <v>1</v>
          </cell>
          <cell r="BB168">
            <v>1</v>
          </cell>
          <cell r="BC168">
            <v>1</v>
          </cell>
          <cell r="BD168">
            <v>1</v>
          </cell>
          <cell r="BE168">
            <v>0</v>
          </cell>
          <cell r="BF168">
            <v>5</v>
          </cell>
          <cell r="BG168">
            <v>5</v>
          </cell>
          <cell r="BH168">
            <v>5</v>
          </cell>
          <cell r="BI168">
            <v>0</v>
          </cell>
          <cell r="BJ168">
            <v>1</v>
          </cell>
          <cell r="BK168">
            <v>1</v>
          </cell>
          <cell r="BL168">
            <v>1</v>
          </cell>
          <cell r="BM168">
            <v>1</v>
          </cell>
          <cell r="BN168">
            <v>1</v>
          </cell>
          <cell r="BO168">
            <v>1</v>
          </cell>
          <cell r="BP168">
            <v>1</v>
          </cell>
          <cell r="BQ168">
            <v>0</v>
          </cell>
          <cell r="BR168">
            <v>4</v>
          </cell>
          <cell r="BS168">
            <v>4</v>
          </cell>
          <cell r="BT168">
            <v>4</v>
          </cell>
          <cell r="BU168">
            <v>4</v>
          </cell>
          <cell r="BV168">
            <v>4</v>
          </cell>
          <cell r="BW168">
            <v>4</v>
          </cell>
          <cell r="BX168">
            <v>0</v>
          </cell>
          <cell r="BY168">
            <v>4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0</v>
          </cell>
        </row>
        <row r="169">
          <cell r="A169">
            <v>155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 t="str">
            <v>PRONOEI MODULO 13</v>
          </cell>
          <cell r="L169" t="str">
            <v>L.O.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R169" t="str">
            <v>SI</v>
          </cell>
          <cell r="S169" t="str">
            <v>SI</v>
          </cell>
          <cell r="T169" t="str">
            <v>SI</v>
          </cell>
          <cell r="U169" t="str">
            <v>SI</v>
          </cell>
          <cell r="V169" t="str">
            <v>SI</v>
          </cell>
          <cell r="W169" t="str">
            <v>SI</v>
          </cell>
          <cell r="X169" t="str">
            <v>SI</v>
          </cell>
          <cell r="Y169" t="str">
            <v>SI</v>
          </cell>
          <cell r="Z169" t="str">
            <v>SI</v>
          </cell>
          <cell r="AB169">
            <v>5</v>
          </cell>
          <cell r="AC169">
            <v>5</v>
          </cell>
          <cell r="AD169">
            <v>5</v>
          </cell>
          <cell r="AE169">
            <v>5</v>
          </cell>
          <cell r="AF169">
            <v>5</v>
          </cell>
          <cell r="AG169">
            <v>10</v>
          </cell>
          <cell r="AH169">
            <v>5</v>
          </cell>
          <cell r="AI169">
            <v>5</v>
          </cell>
          <cell r="AJ169">
            <v>5</v>
          </cell>
          <cell r="AK169">
            <v>30</v>
          </cell>
          <cell r="AL169">
            <v>20</v>
          </cell>
          <cell r="AM169">
            <v>5</v>
          </cell>
          <cell r="AN169">
            <v>0</v>
          </cell>
          <cell r="AO169">
            <v>5</v>
          </cell>
          <cell r="AP169">
            <v>5</v>
          </cell>
          <cell r="AQ169">
            <v>1</v>
          </cell>
          <cell r="AR169">
            <v>0</v>
          </cell>
          <cell r="AS169">
            <v>2</v>
          </cell>
          <cell r="AT169">
            <v>0</v>
          </cell>
          <cell r="AU169">
            <v>1</v>
          </cell>
          <cell r="AV169">
            <v>0</v>
          </cell>
          <cell r="AW169">
            <v>2</v>
          </cell>
          <cell r="AX169">
            <v>2</v>
          </cell>
          <cell r="AY169">
            <v>2</v>
          </cell>
          <cell r="AZ169">
            <v>2</v>
          </cell>
          <cell r="BA169">
            <v>2</v>
          </cell>
          <cell r="BB169">
            <v>2</v>
          </cell>
          <cell r="BC169">
            <v>2</v>
          </cell>
          <cell r="BD169">
            <v>2</v>
          </cell>
          <cell r="BE169">
            <v>0</v>
          </cell>
          <cell r="BF169">
            <v>3</v>
          </cell>
          <cell r="BG169">
            <v>3</v>
          </cell>
          <cell r="BH169">
            <v>3</v>
          </cell>
          <cell r="BI169">
            <v>0</v>
          </cell>
          <cell r="BJ169">
            <v>2</v>
          </cell>
          <cell r="BK169">
            <v>2</v>
          </cell>
          <cell r="BL169">
            <v>2</v>
          </cell>
          <cell r="BM169">
            <v>2</v>
          </cell>
          <cell r="BN169">
            <v>2</v>
          </cell>
          <cell r="BO169">
            <v>2</v>
          </cell>
          <cell r="BP169">
            <v>2</v>
          </cell>
          <cell r="BQ169">
            <v>0</v>
          </cell>
          <cell r="BR169">
            <v>6</v>
          </cell>
          <cell r="BS169">
            <v>6</v>
          </cell>
          <cell r="BT169">
            <v>6</v>
          </cell>
          <cell r="BU169">
            <v>6</v>
          </cell>
          <cell r="BV169">
            <v>6</v>
          </cell>
          <cell r="BW169">
            <v>6</v>
          </cell>
          <cell r="BX169">
            <v>0</v>
          </cell>
          <cell r="BY169">
            <v>6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</row>
        <row r="170">
          <cell r="A170">
            <v>156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 t="str">
            <v>PRONOEI MODULO 14</v>
          </cell>
          <cell r="L170" t="str">
            <v>L.O.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R170" t="str">
            <v>NO</v>
          </cell>
          <cell r="S170" t="str">
            <v>NO</v>
          </cell>
          <cell r="T170" t="str">
            <v>SI</v>
          </cell>
          <cell r="U170" t="str">
            <v>SI</v>
          </cell>
          <cell r="V170" t="str">
            <v>SI</v>
          </cell>
          <cell r="W170" t="str">
            <v>SI</v>
          </cell>
          <cell r="X170" t="str">
            <v>SI</v>
          </cell>
          <cell r="Y170" t="str">
            <v>SI</v>
          </cell>
          <cell r="Z170" t="str">
            <v>SI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2</v>
          </cell>
          <cell r="AP170">
            <v>2</v>
          </cell>
          <cell r="AQ170">
            <v>1</v>
          </cell>
          <cell r="AR170">
            <v>0</v>
          </cell>
          <cell r="AS170">
            <v>1</v>
          </cell>
          <cell r="AT170">
            <v>0</v>
          </cell>
          <cell r="AU170">
            <v>1</v>
          </cell>
          <cell r="AV170">
            <v>0</v>
          </cell>
          <cell r="AW170">
            <v>1</v>
          </cell>
          <cell r="AX170">
            <v>1</v>
          </cell>
          <cell r="AY170">
            <v>1</v>
          </cell>
          <cell r="AZ170">
            <v>1</v>
          </cell>
          <cell r="BA170">
            <v>1</v>
          </cell>
          <cell r="BB170">
            <v>1</v>
          </cell>
          <cell r="BC170">
            <v>1</v>
          </cell>
          <cell r="BD170">
            <v>1</v>
          </cell>
          <cell r="BE170">
            <v>0</v>
          </cell>
          <cell r="BF170">
            <v>2</v>
          </cell>
          <cell r="BG170">
            <v>2</v>
          </cell>
          <cell r="BH170">
            <v>2</v>
          </cell>
          <cell r="BI170">
            <v>0</v>
          </cell>
          <cell r="BJ170">
            <v>1</v>
          </cell>
          <cell r="BK170">
            <v>1</v>
          </cell>
          <cell r="BL170">
            <v>1</v>
          </cell>
          <cell r="BM170">
            <v>1</v>
          </cell>
          <cell r="BN170">
            <v>1</v>
          </cell>
          <cell r="BO170">
            <v>1</v>
          </cell>
          <cell r="BP170">
            <v>1</v>
          </cell>
          <cell r="BQ170">
            <v>0</v>
          </cell>
          <cell r="BR170">
            <v>2</v>
          </cell>
          <cell r="BS170">
            <v>2</v>
          </cell>
          <cell r="BT170">
            <v>2</v>
          </cell>
          <cell r="BU170">
            <v>2</v>
          </cell>
          <cell r="BV170">
            <v>2</v>
          </cell>
          <cell r="BW170">
            <v>2</v>
          </cell>
          <cell r="BX170">
            <v>0</v>
          </cell>
          <cell r="BY170">
            <v>1</v>
          </cell>
          <cell r="BZ170">
            <v>0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</row>
        <row r="171">
          <cell r="A171">
            <v>157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 t="str">
            <v>PRONOEI MODULO 15</v>
          </cell>
          <cell r="L171" t="str">
            <v>L.O.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R171" t="str">
            <v>SI</v>
          </cell>
          <cell r="S171" t="str">
            <v>SI</v>
          </cell>
          <cell r="T171" t="str">
            <v>SI</v>
          </cell>
          <cell r="U171" t="str">
            <v>SI</v>
          </cell>
          <cell r="V171" t="str">
            <v>SI</v>
          </cell>
          <cell r="W171" t="str">
            <v>SI</v>
          </cell>
          <cell r="X171" t="str">
            <v>SI</v>
          </cell>
          <cell r="Y171" t="str">
            <v>SI</v>
          </cell>
          <cell r="Z171" t="str">
            <v>SI</v>
          </cell>
          <cell r="AB171">
            <v>4</v>
          </cell>
          <cell r="AC171">
            <v>4</v>
          </cell>
          <cell r="AD171">
            <v>4</v>
          </cell>
          <cell r="AE171">
            <v>4</v>
          </cell>
          <cell r="AF171">
            <v>4</v>
          </cell>
          <cell r="AG171">
            <v>8</v>
          </cell>
          <cell r="AH171">
            <v>4</v>
          </cell>
          <cell r="AI171">
            <v>4</v>
          </cell>
          <cell r="AJ171">
            <v>4</v>
          </cell>
          <cell r="AK171">
            <v>24</v>
          </cell>
          <cell r="AL171">
            <v>16</v>
          </cell>
          <cell r="AM171">
            <v>4</v>
          </cell>
          <cell r="AN171">
            <v>0</v>
          </cell>
          <cell r="AO171">
            <v>4</v>
          </cell>
          <cell r="AP171">
            <v>4</v>
          </cell>
          <cell r="AQ171">
            <v>1</v>
          </cell>
          <cell r="AR171">
            <v>0</v>
          </cell>
          <cell r="AS171">
            <v>2</v>
          </cell>
          <cell r="AT171">
            <v>0</v>
          </cell>
          <cell r="AU171">
            <v>1</v>
          </cell>
          <cell r="AV171">
            <v>0</v>
          </cell>
          <cell r="AW171">
            <v>2</v>
          </cell>
          <cell r="AX171">
            <v>2</v>
          </cell>
          <cell r="AY171">
            <v>2</v>
          </cell>
          <cell r="AZ171">
            <v>2</v>
          </cell>
          <cell r="BA171">
            <v>2</v>
          </cell>
          <cell r="BB171">
            <v>2</v>
          </cell>
          <cell r="BC171">
            <v>2</v>
          </cell>
          <cell r="BD171">
            <v>2</v>
          </cell>
          <cell r="BE171">
            <v>0</v>
          </cell>
          <cell r="BF171">
            <v>2</v>
          </cell>
          <cell r="BG171">
            <v>2</v>
          </cell>
          <cell r="BH171">
            <v>2</v>
          </cell>
          <cell r="BI171">
            <v>0</v>
          </cell>
          <cell r="BJ171">
            <v>2</v>
          </cell>
          <cell r="BK171">
            <v>2</v>
          </cell>
          <cell r="BL171">
            <v>2</v>
          </cell>
          <cell r="BM171">
            <v>2</v>
          </cell>
          <cell r="BN171">
            <v>2</v>
          </cell>
          <cell r="BO171">
            <v>2</v>
          </cell>
          <cell r="BP171">
            <v>2</v>
          </cell>
          <cell r="BQ171">
            <v>0</v>
          </cell>
          <cell r="BR171">
            <v>6</v>
          </cell>
          <cell r="BS171">
            <v>6</v>
          </cell>
          <cell r="BT171">
            <v>6</v>
          </cell>
          <cell r="BU171">
            <v>6</v>
          </cell>
          <cell r="BV171">
            <v>6</v>
          </cell>
          <cell r="BW171">
            <v>6</v>
          </cell>
          <cell r="BX171">
            <v>0</v>
          </cell>
          <cell r="BY171">
            <v>6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</row>
        <row r="172">
          <cell r="A172">
            <v>158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 t="str">
            <v>PRONOEI MODULO 16</v>
          </cell>
          <cell r="L172" t="str">
            <v>L.O.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R172" t="str">
            <v>SI</v>
          </cell>
          <cell r="S172" t="str">
            <v>SI</v>
          </cell>
          <cell r="T172" t="str">
            <v>SI</v>
          </cell>
          <cell r="U172" t="str">
            <v>SI</v>
          </cell>
          <cell r="V172" t="str">
            <v>SI</v>
          </cell>
          <cell r="W172" t="str">
            <v>SI</v>
          </cell>
          <cell r="X172" t="str">
            <v>SI</v>
          </cell>
          <cell r="Y172" t="str">
            <v>SI</v>
          </cell>
          <cell r="Z172" t="str">
            <v>SI</v>
          </cell>
          <cell r="AB172">
            <v>4</v>
          </cell>
          <cell r="AC172">
            <v>4</v>
          </cell>
          <cell r="AD172">
            <v>4</v>
          </cell>
          <cell r="AE172">
            <v>4</v>
          </cell>
          <cell r="AF172">
            <v>4</v>
          </cell>
          <cell r="AG172">
            <v>8</v>
          </cell>
          <cell r="AH172">
            <v>4</v>
          </cell>
          <cell r="AI172">
            <v>4</v>
          </cell>
          <cell r="AJ172">
            <v>4</v>
          </cell>
          <cell r="AK172">
            <v>24</v>
          </cell>
          <cell r="AL172">
            <v>16</v>
          </cell>
          <cell r="AM172">
            <v>4</v>
          </cell>
          <cell r="AN172">
            <v>0</v>
          </cell>
          <cell r="AO172">
            <v>4</v>
          </cell>
          <cell r="AP172">
            <v>4</v>
          </cell>
          <cell r="AQ172">
            <v>1</v>
          </cell>
          <cell r="AR172">
            <v>0</v>
          </cell>
          <cell r="AS172">
            <v>2</v>
          </cell>
          <cell r="AT172">
            <v>0</v>
          </cell>
          <cell r="AU172">
            <v>1</v>
          </cell>
          <cell r="AV172">
            <v>0</v>
          </cell>
          <cell r="AW172">
            <v>2</v>
          </cell>
          <cell r="AX172">
            <v>2</v>
          </cell>
          <cell r="AY172">
            <v>2</v>
          </cell>
          <cell r="AZ172">
            <v>2</v>
          </cell>
          <cell r="BA172">
            <v>2</v>
          </cell>
          <cell r="BB172">
            <v>2</v>
          </cell>
          <cell r="BC172">
            <v>2</v>
          </cell>
          <cell r="BD172">
            <v>2</v>
          </cell>
          <cell r="BE172">
            <v>0</v>
          </cell>
          <cell r="BF172">
            <v>2</v>
          </cell>
          <cell r="BG172">
            <v>2</v>
          </cell>
          <cell r="BH172">
            <v>2</v>
          </cell>
          <cell r="BI172">
            <v>0</v>
          </cell>
          <cell r="BJ172">
            <v>2</v>
          </cell>
          <cell r="BK172">
            <v>2</v>
          </cell>
          <cell r="BL172">
            <v>2</v>
          </cell>
          <cell r="BM172">
            <v>2</v>
          </cell>
          <cell r="BN172">
            <v>2</v>
          </cell>
          <cell r="BO172">
            <v>2</v>
          </cell>
          <cell r="BP172">
            <v>2</v>
          </cell>
          <cell r="BQ172">
            <v>0</v>
          </cell>
          <cell r="BR172">
            <v>6</v>
          </cell>
          <cell r="BS172">
            <v>6</v>
          </cell>
          <cell r="BT172">
            <v>6</v>
          </cell>
          <cell r="BU172">
            <v>6</v>
          </cell>
          <cell r="BV172">
            <v>6</v>
          </cell>
          <cell r="BW172">
            <v>6</v>
          </cell>
          <cell r="BX172">
            <v>0</v>
          </cell>
          <cell r="BY172">
            <v>6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</row>
        <row r="173">
          <cell r="A173">
            <v>159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 t="str">
            <v xml:space="preserve">PRONOEI MODULO 17 </v>
          </cell>
          <cell r="L173" t="str">
            <v>SMP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R173" t="str">
            <v>SI</v>
          </cell>
          <cell r="S173" t="str">
            <v>SI</v>
          </cell>
          <cell r="T173" t="str">
            <v>SI</v>
          </cell>
          <cell r="U173" t="str">
            <v>SI</v>
          </cell>
          <cell r="V173" t="str">
            <v>SI</v>
          </cell>
          <cell r="W173" t="str">
            <v>SI</v>
          </cell>
          <cell r="X173" t="str">
            <v>SI</v>
          </cell>
          <cell r="Y173" t="str">
            <v>SI</v>
          </cell>
          <cell r="Z173" t="str">
            <v>SI</v>
          </cell>
          <cell r="AB173">
            <v>2</v>
          </cell>
          <cell r="AC173">
            <v>2</v>
          </cell>
          <cell r="AD173">
            <v>2</v>
          </cell>
          <cell r="AE173">
            <v>2</v>
          </cell>
          <cell r="AF173">
            <v>2</v>
          </cell>
          <cell r="AG173">
            <v>4</v>
          </cell>
          <cell r="AH173">
            <v>2</v>
          </cell>
          <cell r="AI173">
            <v>2</v>
          </cell>
          <cell r="AJ173">
            <v>2</v>
          </cell>
          <cell r="AK173">
            <v>12</v>
          </cell>
          <cell r="AL173">
            <v>8</v>
          </cell>
          <cell r="AM173">
            <v>2</v>
          </cell>
          <cell r="AN173">
            <v>0</v>
          </cell>
          <cell r="AO173">
            <v>2</v>
          </cell>
          <cell r="AP173">
            <v>2</v>
          </cell>
          <cell r="AQ173">
            <v>1</v>
          </cell>
          <cell r="AR173">
            <v>0</v>
          </cell>
          <cell r="AS173">
            <v>2</v>
          </cell>
          <cell r="AT173">
            <v>0</v>
          </cell>
          <cell r="AU173">
            <v>1</v>
          </cell>
          <cell r="AV173">
            <v>0</v>
          </cell>
          <cell r="AW173">
            <v>1</v>
          </cell>
          <cell r="AX173">
            <v>1</v>
          </cell>
          <cell r="AY173">
            <v>1</v>
          </cell>
          <cell r="AZ173">
            <v>1</v>
          </cell>
          <cell r="BA173">
            <v>1</v>
          </cell>
          <cell r="BB173">
            <v>1</v>
          </cell>
          <cell r="BC173">
            <v>1</v>
          </cell>
          <cell r="BD173">
            <v>1</v>
          </cell>
          <cell r="BE173">
            <v>0</v>
          </cell>
          <cell r="BF173">
            <v>2</v>
          </cell>
          <cell r="BG173">
            <v>2</v>
          </cell>
          <cell r="BH173">
            <v>2</v>
          </cell>
          <cell r="BI173">
            <v>0</v>
          </cell>
          <cell r="BJ173">
            <v>1</v>
          </cell>
          <cell r="BK173">
            <v>1</v>
          </cell>
          <cell r="BL173">
            <v>1</v>
          </cell>
          <cell r="BM173">
            <v>1</v>
          </cell>
          <cell r="BN173">
            <v>1</v>
          </cell>
          <cell r="BO173">
            <v>1</v>
          </cell>
          <cell r="BP173">
            <v>1</v>
          </cell>
          <cell r="BQ173">
            <v>0</v>
          </cell>
          <cell r="BR173">
            <v>2</v>
          </cell>
          <cell r="BS173">
            <v>2</v>
          </cell>
          <cell r="BT173">
            <v>2</v>
          </cell>
          <cell r="BU173">
            <v>2</v>
          </cell>
          <cell r="BV173">
            <v>2</v>
          </cell>
          <cell r="BW173">
            <v>2</v>
          </cell>
          <cell r="BX173">
            <v>0</v>
          </cell>
          <cell r="BY173">
            <v>2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</row>
        <row r="174">
          <cell r="A174">
            <v>160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 t="str">
            <v>PRONOEI MODULO 18</v>
          </cell>
          <cell r="L174" t="str">
            <v>L.O.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R174" t="str">
            <v>SI</v>
          </cell>
          <cell r="S174" t="str">
            <v>SI</v>
          </cell>
          <cell r="T174" t="str">
            <v>SI</v>
          </cell>
          <cell r="U174" t="str">
            <v>SI</v>
          </cell>
          <cell r="V174" t="str">
            <v>SI</v>
          </cell>
          <cell r="W174" t="str">
            <v>SI</v>
          </cell>
          <cell r="X174" t="str">
            <v>SI</v>
          </cell>
          <cell r="Y174" t="str">
            <v>SI</v>
          </cell>
          <cell r="Z174" t="str">
            <v>SI</v>
          </cell>
          <cell r="AB174">
            <v>7</v>
          </cell>
          <cell r="AC174">
            <v>7</v>
          </cell>
          <cell r="AD174">
            <v>7</v>
          </cell>
          <cell r="AE174">
            <v>7</v>
          </cell>
          <cell r="AF174">
            <v>7</v>
          </cell>
          <cell r="AG174">
            <v>14</v>
          </cell>
          <cell r="AH174">
            <v>7</v>
          </cell>
          <cell r="AI174">
            <v>7</v>
          </cell>
          <cell r="AJ174">
            <v>7</v>
          </cell>
          <cell r="AK174">
            <v>42</v>
          </cell>
          <cell r="AL174">
            <v>28</v>
          </cell>
          <cell r="AM174">
            <v>7</v>
          </cell>
          <cell r="AN174">
            <v>0</v>
          </cell>
          <cell r="AO174">
            <v>8</v>
          </cell>
          <cell r="AP174">
            <v>8</v>
          </cell>
          <cell r="AQ174">
            <v>4</v>
          </cell>
          <cell r="AR174">
            <v>0</v>
          </cell>
          <cell r="AS174">
            <v>2</v>
          </cell>
          <cell r="AT174">
            <v>0</v>
          </cell>
          <cell r="AU174">
            <v>1</v>
          </cell>
          <cell r="AV174">
            <v>0</v>
          </cell>
          <cell r="AW174">
            <v>3</v>
          </cell>
          <cell r="AX174">
            <v>3</v>
          </cell>
          <cell r="AY174">
            <v>3</v>
          </cell>
          <cell r="AZ174">
            <v>3</v>
          </cell>
          <cell r="BA174">
            <v>3</v>
          </cell>
          <cell r="BB174">
            <v>3</v>
          </cell>
          <cell r="BC174">
            <v>3</v>
          </cell>
          <cell r="BD174">
            <v>3</v>
          </cell>
          <cell r="BE174">
            <v>0</v>
          </cell>
          <cell r="BF174">
            <v>3</v>
          </cell>
          <cell r="BG174">
            <v>3</v>
          </cell>
          <cell r="BH174">
            <v>3</v>
          </cell>
          <cell r="BI174">
            <v>0</v>
          </cell>
          <cell r="BJ174">
            <v>2</v>
          </cell>
          <cell r="BK174">
            <v>2</v>
          </cell>
          <cell r="BL174">
            <v>2</v>
          </cell>
          <cell r="BM174">
            <v>2</v>
          </cell>
          <cell r="BN174">
            <v>2</v>
          </cell>
          <cell r="BO174">
            <v>2</v>
          </cell>
          <cell r="BP174">
            <v>2</v>
          </cell>
          <cell r="BQ174">
            <v>0</v>
          </cell>
          <cell r="BR174">
            <v>7</v>
          </cell>
          <cell r="BS174">
            <v>7</v>
          </cell>
          <cell r="BT174">
            <v>7</v>
          </cell>
          <cell r="BU174">
            <v>7</v>
          </cell>
          <cell r="BV174">
            <v>7</v>
          </cell>
          <cell r="BW174">
            <v>7</v>
          </cell>
          <cell r="BX174">
            <v>0</v>
          </cell>
          <cell r="BY174">
            <v>7</v>
          </cell>
          <cell r="BZ174">
            <v>0</v>
          </cell>
          <cell r="CA174">
            <v>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</row>
        <row r="175">
          <cell r="A175">
            <v>161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 t="str">
            <v>PRONOEI MODULO 19</v>
          </cell>
          <cell r="L175" t="str">
            <v>L.O.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R175" t="str">
            <v>SI</v>
          </cell>
          <cell r="S175" t="str">
            <v>SI</v>
          </cell>
          <cell r="T175" t="str">
            <v>SI</v>
          </cell>
          <cell r="U175" t="str">
            <v>SI</v>
          </cell>
          <cell r="V175" t="str">
            <v>SI</v>
          </cell>
          <cell r="W175" t="str">
            <v>SI</v>
          </cell>
          <cell r="X175" t="str">
            <v>SI</v>
          </cell>
          <cell r="Y175" t="str">
            <v>SI</v>
          </cell>
          <cell r="Z175" t="str">
            <v>SI</v>
          </cell>
          <cell r="AB175">
            <v>6</v>
          </cell>
          <cell r="AC175">
            <v>6</v>
          </cell>
          <cell r="AD175">
            <v>6</v>
          </cell>
          <cell r="AE175">
            <v>6</v>
          </cell>
          <cell r="AF175">
            <v>6</v>
          </cell>
          <cell r="AG175">
            <v>12</v>
          </cell>
          <cell r="AH175">
            <v>6</v>
          </cell>
          <cell r="AI175">
            <v>6</v>
          </cell>
          <cell r="AJ175">
            <v>6</v>
          </cell>
          <cell r="AK175">
            <v>36</v>
          </cell>
          <cell r="AL175">
            <v>24</v>
          </cell>
          <cell r="AM175">
            <v>6</v>
          </cell>
          <cell r="AN175">
            <v>0</v>
          </cell>
          <cell r="AO175">
            <v>6</v>
          </cell>
          <cell r="AP175">
            <v>6</v>
          </cell>
          <cell r="AQ175">
            <v>1</v>
          </cell>
          <cell r="AR175">
            <v>0</v>
          </cell>
          <cell r="AS175">
            <v>2</v>
          </cell>
          <cell r="AT175">
            <v>0</v>
          </cell>
          <cell r="AU175">
            <v>1</v>
          </cell>
          <cell r="AV175">
            <v>0</v>
          </cell>
          <cell r="AW175">
            <v>2</v>
          </cell>
          <cell r="AX175">
            <v>2</v>
          </cell>
          <cell r="AY175">
            <v>2</v>
          </cell>
          <cell r="AZ175">
            <v>2</v>
          </cell>
          <cell r="BA175">
            <v>2</v>
          </cell>
          <cell r="BB175">
            <v>2</v>
          </cell>
          <cell r="BC175">
            <v>2</v>
          </cell>
          <cell r="BD175">
            <v>2</v>
          </cell>
          <cell r="BE175">
            <v>0</v>
          </cell>
          <cell r="BF175">
            <v>3</v>
          </cell>
          <cell r="BG175">
            <v>3</v>
          </cell>
          <cell r="BH175">
            <v>3</v>
          </cell>
          <cell r="BI175">
            <v>0</v>
          </cell>
          <cell r="BJ175">
            <v>2</v>
          </cell>
          <cell r="BK175">
            <v>2</v>
          </cell>
          <cell r="BL175">
            <v>2</v>
          </cell>
          <cell r="BM175">
            <v>2</v>
          </cell>
          <cell r="BN175">
            <v>2</v>
          </cell>
          <cell r="BO175">
            <v>2</v>
          </cell>
          <cell r="BP175">
            <v>2</v>
          </cell>
          <cell r="BQ175">
            <v>0</v>
          </cell>
          <cell r="BR175">
            <v>6</v>
          </cell>
          <cell r="BS175">
            <v>6</v>
          </cell>
          <cell r="BT175">
            <v>6</v>
          </cell>
          <cell r="BU175">
            <v>6</v>
          </cell>
          <cell r="BV175">
            <v>6</v>
          </cell>
          <cell r="BW175">
            <v>6</v>
          </cell>
          <cell r="BX175">
            <v>0</v>
          </cell>
          <cell r="BY175">
            <v>7</v>
          </cell>
          <cell r="BZ175">
            <v>0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</row>
        <row r="176">
          <cell r="A176">
            <v>162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 t="str">
            <v>PRONOEI MODULO 20</v>
          </cell>
          <cell r="L176" t="str">
            <v>L.O.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R176" t="str">
            <v>SI</v>
          </cell>
          <cell r="S176" t="str">
            <v>SI</v>
          </cell>
          <cell r="T176" t="str">
            <v>SI</v>
          </cell>
          <cell r="U176" t="str">
            <v>SI</v>
          </cell>
          <cell r="V176" t="str">
            <v>SI</v>
          </cell>
          <cell r="W176" t="str">
            <v>SI</v>
          </cell>
          <cell r="X176" t="str">
            <v>SI</v>
          </cell>
          <cell r="Y176" t="str">
            <v>SI</v>
          </cell>
          <cell r="Z176" t="str">
            <v>SI</v>
          </cell>
          <cell r="AB176">
            <v>6</v>
          </cell>
          <cell r="AC176">
            <v>6</v>
          </cell>
          <cell r="AD176">
            <v>6</v>
          </cell>
          <cell r="AE176">
            <v>6</v>
          </cell>
          <cell r="AF176">
            <v>6</v>
          </cell>
          <cell r="AG176">
            <v>12</v>
          </cell>
          <cell r="AH176">
            <v>6</v>
          </cell>
          <cell r="AI176">
            <v>6</v>
          </cell>
          <cell r="AJ176">
            <v>6</v>
          </cell>
          <cell r="AK176">
            <v>36</v>
          </cell>
          <cell r="AL176">
            <v>24</v>
          </cell>
          <cell r="AM176">
            <v>6</v>
          </cell>
          <cell r="AN176">
            <v>0</v>
          </cell>
          <cell r="AO176">
            <v>6</v>
          </cell>
          <cell r="AP176">
            <v>6</v>
          </cell>
          <cell r="AQ176">
            <v>1</v>
          </cell>
          <cell r="AR176">
            <v>0</v>
          </cell>
          <cell r="AS176">
            <v>2</v>
          </cell>
          <cell r="AT176">
            <v>0</v>
          </cell>
          <cell r="AU176">
            <v>1</v>
          </cell>
          <cell r="AV176">
            <v>0</v>
          </cell>
          <cell r="AW176">
            <v>2</v>
          </cell>
          <cell r="AX176">
            <v>2</v>
          </cell>
          <cell r="AY176">
            <v>2</v>
          </cell>
          <cell r="AZ176">
            <v>2</v>
          </cell>
          <cell r="BA176">
            <v>2</v>
          </cell>
          <cell r="BB176">
            <v>2</v>
          </cell>
          <cell r="BC176">
            <v>2</v>
          </cell>
          <cell r="BD176">
            <v>2</v>
          </cell>
          <cell r="BE176">
            <v>0</v>
          </cell>
          <cell r="BF176">
            <v>3</v>
          </cell>
          <cell r="BG176">
            <v>3</v>
          </cell>
          <cell r="BH176">
            <v>3</v>
          </cell>
          <cell r="BI176">
            <v>0</v>
          </cell>
          <cell r="BJ176">
            <v>2</v>
          </cell>
          <cell r="BK176">
            <v>2</v>
          </cell>
          <cell r="BL176">
            <v>2</v>
          </cell>
          <cell r="BM176">
            <v>2</v>
          </cell>
          <cell r="BN176">
            <v>2</v>
          </cell>
          <cell r="BO176">
            <v>2</v>
          </cell>
          <cell r="BP176">
            <v>2</v>
          </cell>
          <cell r="BQ176">
            <v>0</v>
          </cell>
          <cell r="BR176">
            <v>6</v>
          </cell>
          <cell r="BS176">
            <v>6</v>
          </cell>
          <cell r="BT176">
            <v>6</v>
          </cell>
          <cell r="BU176">
            <v>6</v>
          </cell>
          <cell r="BV176">
            <v>6</v>
          </cell>
          <cell r="BW176">
            <v>6</v>
          </cell>
          <cell r="BX176">
            <v>0</v>
          </cell>
          <cell r="BY176">
            <v>6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</row>
        <row r="177">
          <cell r="A177">
            <v>163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 t="str">
            <v>PRONOEI MODULO 21</v>
          </cell>
          <cell r="L177" t="str">
            <v>L.O.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R177" t="str">
            <v>SI</v>
          </cell>
          <cell r="S177" t="str">
            <v>SI</v>
          </cell>
          <cell r="T177" t="str">
            <v>SI</v>
          </cell>
          <cell r="U177" t="str">
            <v>SI</v>
          </cell>
          <cell r="V177" t="str">
            <v>SI</v>
          </cell>
          <cell r="W177" t="str">
            <v>SI</v>
          </cell>
          <cell r="X177" t="str">
            <v>SI</v>
          </cell>
          <cell r="Y177" t="str">
            <v>SI</v>
          </cell>
          <cell r="Z177" t="str">
            <v>SI</v>
          </cell>
          <cell r="AB177">
            <v>4</v>
          </cell>
          <cell r="AC177">
            <v>4</v>
          </cell>
          <cell r="AD177">
            <v>4</v>
          </cell>
          <cell r="AE177">
            <v>4</v>
          </cell>
          <cell r="AF177">
            <v>4</v>
          </cell>
          <cell r="AG177">
            <v>8</v>
          </cell>
          <cell r="AH177">
            <v>4</v>
          </cell>
          <cell r="AI177">
            <v>4</v>
          </cell>
          <cell r="AJ177">
            <v>4</v>
          </cell>
          <cell r="AK177">
            <v>24</v>
          </cell>
          <cell r="AL177">
            <v>16</v>
          </cell>
          <cell r="AM177">
            <v>4</v>
          </cell>
          <cell r="AN177">
            <v>0</v>
          </cell>
          <cell r="AO177">
            <v>4</v>
          </cell>
          <cell r="AP177">
            <v>4</v>
          </cell>
          <cell r="AQ177">
            <v>1</v>
          </cell>
          <cell r="AR177">
            <v>0</v>
          </cell>
          <cell r="AS177">
            <v>2</v>
          </cell>
          <cell r="AT177">
            <v>0</v>
          </cell>
          <cell r="AU177">
            <v>1</v>
          </cell>
          <cell r="AV177">
            <v>0</v>
          </cell>
          <cell r="AW177">
            <v>2</v>
          </cell>
          <cell r="AX177">
            <v>2</v>
          </cell>
          <cell r="AY177">
            <v>2</v>
          </cell>
          <cell r="AZ177">
            <v>2</v>
          </cell>
          <cell r="BA177">
            <v>2</v>
          </cell>
          <cell r="BB177">
            <v>2</v>
          </cell>
          <cell r="BC177">
            <v>2</v>
          </cell>
          <cell r="BD177">
            <v>2</v>
          </cell>
          <cell r="BE177">
            <v>0</v>
          </cell>
          <cell r="BF177">
            <v>3</v>
          </cell>
          <cell r="BG177">
            <v>3</v>
          </cell>
          <cell r="BH177">
            <v>3</v>
          </cell>
          <cell r="BI177">
            <v>0</v>
          </cell>
          <cell r="BJ177">
            <v>1</v>
          </cell>
          <cell r="BK177">
            <v>1</v>
          </cell>
          <cell r="BL177">
            <v>1</v>
          </cell>
          <cell r="BM177">
            <v>1</v>
          </cell>
          <cell r="BN177">
            <v>1</v>
          </cell>
          <cell r="BO177">
            <v>1</v>
          </cell>
          <cell r="BP177">
            <v>1</v>
          </cell>
          <cell r="BQ177">
            <v>0</v>
          </cell>
          <cell r="BR177">
            <v>5</v>
          </cell>
          <cell r="BS177">
            <v>5</v>
          </cell>
          <cell r="BT177">
            <v>5</v>
          </cell>
          <cell r="BU177">
            <v>5</v>
          </cell>
          <cell r="BV177">
            <v>5</v>
          </cell>
          <cell r="BW177">
            <v>5</v>
          </cell>
          <cell r="BX177">
            <v>0</v>
          </cell>
          <cell r="BY177">
            <v>5</v>
          </cell>
          <cell r="BZ177">
            <v>0</v>
          </cell>
          <cell r="CA177">
            <v>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</row>
        <row r="178">
          <cell r="A178">
            <v>164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 t="str">
            <v>PRONOEI MODULO 22</v>
          </cell>
          <cell r="L178" t="str">
            <v>SMP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R178" t="str">
            <v>SI</v>
          </cell>
          <cell r="S178" t="str">
            <v>SI</v>
          </cell>
          <cell r="T178" t="str">
            <v>SI</v>
          </cell>
          <cell r="U178" t="str">
            <v>SI</v>
          </cell>
          <cell r="V178" t="str">
            <v>SI</v>
          </cell>
          <cell r="W178" t="str">
            <v>SI</v>
          </cell>
          <cell r="X178" t="str">
            <v>SI</v>
          </cell>
          <cell r="Y178" t="str">
            <v>SI</v>
          </cell>
          <cell r="Z178" t="str">
            <v>SI</v>
          </cell>
          <cell r="AB178">
            <v>3</v>
          </cell>
          <cell r="AC178">
            <v>3</v>
          </cell>
          <cell r="AD178">
            <v>3</v>
          </cell>
          <cell r="AE178">
            <v>3</v>
          </cell>
          <cell r="AF178">
            <v>3</v>
          </cell>
          <cell r="AG178">
            <v>6</v>
          </cell>
          <cell r="AH178">
            <v>3</v>
          </cell>
          <cell r="AI178">
            <v>3</v>
          </cell>
          <cell r="AJ178">
            <v>3</v>
          </cell>
          <cell r="AK178">
            <v>18</v>
          </cell>
          <cell r="AL178">
            <v>12</v>
          </cell>
          <cell r="AM178">
            <v>3</v>
          </cell>
          <cell r="AN178">
            <v>0</v>
          </cell>
          <cell r="AO178">
            <v>3</v>
          </cell>
          <cell r="AP178">
            <v>3</v>
          </cell>
          <cell r="AQ178">
            <v>1</v>
          </cell>
          <cell r="AR178">
            <v>0</v>
          </cell>
          <cell r="AS178">
            <v>2</v>
          </cell>
          <cell r="AT178">
            <v>0</v>
          </cell>
          <cell r="AU178">
            <v>1</v>
          </cell>
          <cell r="AV178">
            <v>0</v>
          </cell>
          <cell r="AW178">
            <v>1</v>
          </cell>
          <cell r="AX178">
            <v>1</v>
          </cell>
          <cell r="AY178">
            <v>1</v>
          </cell>
          <cell r="AZ178">
            <v>1</v>
          </cell>
          <cell r="BA178">
            <v>1</v>
          </cell>
          <cell r="BB178">
            <v>1</v>
          </cell>
          <cell r="BC178">
            <v>1</v>
          </cell>
          <cell r="BD178">
            <v>1</v>
          </cell>
          <cell r="BE178">
            <v>0</v>
          </cell>
          <cell r="BF178">
            <v>2</v>
          </cell>
          <cell r="BG178">
            <v>2</v>
          </cell>
          <cell r="BH178">
            <v>2</v>
          </cell>
          <cell r="BI178">
            <v>0</v>
          </cell>
          <cell r="BJ178">
            <v>1</v>
          </cell>
          <cell r="BK178">
            <v>1</v>
          </cell>
          <cell r="BL178">
            <v>1</v>
          </cell>
          <cell r="BM178">
            <v>1</v>
          </cell>
          <cell r="BN178">
            <v>1</v>
          </cell>
          <cell r="BO178">
            <v>1</v>
          </cell>
          <cell r="BP178">
            <v>1</v>
          </cell>
          <cell r="BQ178">
            <v>0</v>
          </cell>
          <cell r="BR178">
            <v>3</v>
          </cell>
          <cell r="BS178">
            <v>3</v>
          </cell>
          <cell r="BT178">
            <v>3</v>
          </cell>
          <cell r="BU178">
            <v>3</v>
          </cell>
          <cell r="BV178">
            <v>3</v>
          </cell>
          <cell r="BW178">
            <v>3</v>
          </cell>
          <cell r="BX178">
            <v>0</v>
          </cell>
          <cell r="BY178">
            <v>3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</row>
        <row r="179">
          <cell r="A179">
            <v>165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 t="str">
            <v xml:space="preserve">PRONOEI MODULO 23 </v>
          </cell>
          <cell r="L179" t="str">
            <v>SMP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R179" t="str">
            <v>SI</v>
          </cell>
          <cell r="S179" t="str">
            <v>SI</v>
          </cell>
          <cell r="T179" t="str">
            <v>SI</v>
          </cell>
          <cell r="U179" t="str">
            <v>SI</v>
          </cell>
          <cell r="V179" t="str">
            <v>SI</v>
          </cell>
          <cell r="W179" t="str">
            <v>SI</v>
          </cell>
          <cell r="X179" t="str">
            <v>SI</v>
          </cell>
          <cell r="Y179" t="str">
            <v>SI</v>
          </cell>
          <cell r="Z179" t="str">
            <v>SI</v>
          </cell>
          <cell r="AB179">
            <v>4</v>
          </cell>
          <cell r="AC179">
            <v>4</v>
          </cell>
          <cell r="AD179">
            <v>4</v>
          </cell>
          <cell r="AE179">
            <v>4</v>
          </cell>
          <cell r="AF179">
            <v>4</v>
          </cell>
          <cell r="AG179">
            <v>8</v>
          </cell>
          <cell r="AH179">
            <v>4</v>
          </cell>
          <cell r="AI179">
            <v>4</v>
          </cell>
          <cell r="AJ179">
            <v>4</v>
          </cell>
          <cell r="AK179">
            <v>24</v>
          </cell>
          <cell r="AL179">
            <v>16</v>
          </cell>
          <cell r="AM179">
            <v>4</v>
          </cell>
          <cell r="AN179">
            <v>0</v>
          </cell>
          <cell r="AO179">
            <v>4</v>
          </cell>
          <cell r="AP179">
            <v>4</v>
          </cell>
          <cell r="AQ179">
            <v>1</v>
          </cell>
          <cell r="AR179">
            <v>0</v>
          </cell>
          <cell r="AS179">
            <v>2</v>
          </cell>
          <cell r="AT179">
            <v>0</v>
          </cell>
          <cell r="AU179">
            <v>1</v>
          </cell>
          <cell r="AV179">
            <v>0</v>
          </cell>
          <cell r="AW179">
            <v>1</v>
          </cell>
          <cell r="AX179">
            <v>1</v>
          </cell>
          <cell r="AY179">
            <v>1</v>
          </cell>
          <cell r="AZ179">
            <v>1</v>
          </cell>
          <cell r="BA179">
            <v>1</v>
          </cell>
          <cell r="BB179">
            <v>1</v>
          </cell>
          <cell r="BC179">
            <v>1</v>
          </cell>
          <cell r="BD179">
            <v>1</v>
          </cell>
          <cell r="BE179">
            <v>0</v>
          </cell>
          <cell r="BF179">
            <v>2</v>
          </cell>
          <cell r="BG179">
            <v>2</v>
          </cell>
          <cell r="BH179">
            <v>2</v>
          </cell>
          <cell r="BI179">
            <v>0</v>
          </cell>
          <cell r="BJ179">
            <v>1</v>
          </cell>
          <cell r="BK179">
            <v>1</v>
          </cell>
          <cell r="BL179">
            <v>1</v>
          </cell>
          <cell r="BM179">
            <v>1</v>
          </cell>
          <cell r="BN179">
            <v>1</v>
          </cell>
          <cell r="BO179">
            <v>1</v>
          </cell>
          <cell r="BP179">
            <v>1</v>
          </cell>
          <cell r="BQ179">
            <v>0</v>
          </cell>
          <cell r="BR179">
            <v>4</v>
          </cell>
          <cell r="BS179">
            <v>4</v>
          </cell>
          <cell r="BT179">
            <v>4</v>
          </cell>
          <cell r="BU179">
            <v>4</v>
          </cell>
          <cell r="BV179">
            <v>4</v>
          </cell>
          <cell r="BW179">
            <v>4</v>
          </cell>
          <cell r="BX179">
            <v>0</v>
          </cell>
          <cell r="BY179">
            <v>4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</row>
        <row r="180">
          <cell r="A180">
            <v>166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 t="str">
            <v xml:space="preserve">PRONOEI MODULO 24 </v>
          </cell>
          <cell r="L180" t="str">
            <v>SMP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R180" t="str">
            <v>SI</v>
          </cell>
          <cell r="S180" t="str">
            <v>SI</v>
          </cell>
          <cell r="T180" t="str">
            <v>SI</v>
          </cell>
          <cell r="U180" t="str">
            <v>SI</v>
          </cell>
          <cell r="V180" t="str">
            <v>SI</v>
          </cell>
          <cell r="W180" t="str">
            <v>SI</v>
          </cell>
          <cell r="X180" t="str">
            <v>SI</v>
          </cell>
          <cell r="Y180" t="str">
            <v>SI</v>
          </cell>
          <cell r="Z180" t="str">
            <v>SI</v>
          </cell>
          <cell r="AB180">
            <v>3</v>
          </cell>
          <cell r="AC180">
            <v>3</v>
          </cell>
          <cell r="AD180">
            <v>3</v>
          </cell>
          <cell r="AE180">
            <v>3</v>
          </cell>
          <cell r="AF180">
            <v>3</v>
          </cell>
          <cell r="AG180">
            <v>6</v>
          </cell>
          <cell r="AH180">
            <v>3</v>
          </cell>
          <cell r="AI180">
            <v>3</v>
          </cell>
          <cell r="AJ180">
            <v>3</v>
          </cell>
          <cell r="AK180">
            <v>18</v>
          </cell>
          <cell r="AL180">
            <v>12</v>
          </cell>
          <cell r="AM180">
            <v>3</v>
          </cell>
          <cell r="AN180">
            <v>0</v>
          </cell>
          <cell r="AO180">
            <v>3</v>
          </cell>
          <cell r="AP180">
            <v>3</v>
          </cell>
          <cell r="AQ180">
            <v>1</v>
          </cell>
          <cell r="AR180">
            <v>0</v>
          </cell>
          <cell r="AS180">
            <v>2</v>
          </cell>
          <cell r="AT180">
            <v>0</v>
          </cell>
          <cell r="AU180">
            <v>1</v>
          </cell>
          <cell r="AV180">
            <v>0</v>
          </cell>
          <cell r="AW180">
            <v>1</v>
          </cell>
          <cell r="AX180">
            <v>1</v>
          </cell>
          <cell r="AY180">
            <v>1</v>
          </cell>
          <cell r="AZ180">
            <v>1</v>
          </cell>
          <cell r="BA180">
            <v>1</v>
          </cell>
          <cell r="BB180">
            <v>1</v>
          </cell>
          <cell r="BC180">
            <v>1</v>
          </cell>
          <cell r="BD180">
            <v>1</v>
          </cell>
          <cell r="BE180">
            <v>0</v>
          </cell>
          <cell r="BF180">
            <v>2</v>
          </cell>
          <cell r="BG180">
            <v>2</v>
          </cell>
          <cell r="BH180">
            <v>2</v>
          </cell>
          <cell r="BI180">
            <v>0</v>
          </cell>
          <cell r="BJ180">
            <v>1</v>
          </cell>
          <cell r="BK180">
            <v>1</v>
          </cell>
          <cell r="BL180">
            <v>1</v>
          </cell>
          <cell r="BM180">
            <v>1</v>
          </cell>
          <cell r="BN180">
            <v>1</v>
          </cell>
          <cell r="BO180">
            <v>1</v>
          </cell>
          <cell r="BP180">
            <v>1</v>
          </cell>
          <cell r="BQ180">
            <v>0</v>
          </cell>
          <cell r="BR180">
            <v>3</v>
          </cell>
          <cell r="BS180">
            <v>3</v>
          </cell>
          <cell r="BT180">
            <v>3</v>
          </cell>
          <cell r="BU180">
            <v>3</v>
          </cell>
          <cell r="BV180">
            <v>3</v>
          </cell>
          <cell r="BW180">
            <v>3</v>
          </cell>
          <cell r="BX180">
            <v>0</v>
          </cell>
          <cell r="BY180">
            <v>3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</row>
        <row r="181">
          <cell r="A181">
            <v>167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 t="str">
            <v>PRONOEI MODULO 25</v>
          </cell>
          <cell r="L181" t="str">
            <v>SMP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R181" t="str">
            <v>SI</v>
          </cell>
          <cell r="S181" t="str">
            <v>SI</v>
          </cell>
          <cell r="T181" t="str">
            <v>SI</v>
          </cell>
          <cell r="U181" t="str">
            <v>SI</v>
          </cell>
          <cell r="V181" t="str">
            <v>SI</v>
          </cell>
          <cell r="W181" t="str">
            <v>SI</v>
          </cell>
          <cell r="X181" t="str">
            <v>SI</v>
          </cell>
          <cell r="Y181" t="str">
            <v>SI</v>
          </cell>
          <cell r="Z181" t="str">
            <v>SI</v>
          </cell>
          <cell r="AB181">
            <v>3</v>
          </cell>
          <cell r="AC181">
            <v>3</v>
          </cell>
          <cell r="AD181">
            <v>3</v>
          </cell>
          <cell r="AE181">
            <v>3</v>
          </cell>
          <cell r="AF181">
            <v>3</v>
          </cell>
          <cell r="AG181">
            <v>6</v>
          </cell>
          <cell r="AH181">
            <v>3</v>
          </cell>
          <cell r="AI181">
            <v>3</v>
          </cell>
          <cell r="AJ181">
            <v>3</v>
          </cell>
          <cell r="AK181">
            <v>18</v>
          </cell>
          <cell r="AL181">
            <v>12</v>
          </cell>
          <cell r="AM181">
            <v>3</v>
          </cell>
          <cell r="AN181">
            <v>0</v>
          </cell>
          <cell r="AO181">
            <v>3</v>
          </cell>
          <cell r="AP181">
            <v>3</v>
          </cell>
          <cell r="AQ181">
            <v>1</v>
          </cell>
          <cell r="AR181">
            <v>0</v>
          </cell>
          <cell r="AS181">
            <v>2</v>
          </cell>
          <cell r="AT181">
            <v>0</v>
          </cell>
          <cell r="AU181">
            <v>1</v>
          </cell>
          <cell r="AV181">
            <v>0</v>
          </cell>
          <cell r="AW181">
            <v>1</v>
          </cell>
          <cell r="AX181">
            <v>1</v>
          </cell>
          <cell r="AY181">
            <v>1</v>
          </cell>
          <cell r="AZ181">
            <v>1</v>
          </cell>
          <cell r="BA181">
            <v>1</v>
          </cell>
          <cell r="BB181">
            <v>1</v>
          </cell>
          <cell r="BC181">
            <v>1</v>
          </cell>
          <cell r="BD181">
            <v>1</v>
          </cell>
          <cell r="BE181">
            <v>0</v>
          </cell>
          <cell r="BF181">
            <v>2</v>
          </cell>
          <cell r="BG181">
            <v>2</v>
          </cell>
          <cell r="BH181">
            <v>2</v>
          </cell>
          <cell r="BI181">
            <v>0</v>
          </cell>
          <cell r="BJ181">
            <v>1</v>
          </cell>
          <cell r="BK181">
            <v>1</v>
          </cell>
          <cell r="BL181">
            <v>1</v>
          </cell>
          <cell r="BM181">
            <v>1</v>
          </cell>
          <cell r="BN181">
            <v>1</v>
          </cell>
          <cell r="BO181">
            <v>1</v>
          </cell>
          <cell r="BP181">
            <v>1</v>
          </cell>
          <cell r="BQ181">
            <v>0</v>
          </cell>
          <cell r="BR181">
            <v>3</v>
          </cell>
          <cell r="BS181">
            <v>3</v>
          </cell>
          <cell r="BT181">
            <v>3</v>
          </cell>
          <cell r="BU181">
            <v>3</v>
          </cell>
          <cell r="BV181">
            <v>3</v>
          </cell>
          <cell r="BW181">
            <v>3</v>
          </cell>
          <cell r="BX181">
            <v>0</v>
          </cell>
          <cell r="BY181">
            <v>3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0</v>
          </cell>
          <cell r="CF181">
            <v>0</v>
          </cell>
          <cell r="CG181">
            <v>0</v>
          </cell>
        </row>
        <row r="182">
          <cell r="A182">
            <v>168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 t="str">
            <v>PRONOEI MODULO 26</v>
          </cell>
          <cell r="L182" t="str">
            <v>SMP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R182" t="str">
            <v>SI</v>
          </cell>
          <cell r="S182" t="str">
            <v>SI</v>
          </cell>
          <cell r="T182" t="str">
            <v>SI</v>
          </cell>
          <cell r="U182" t="str">
            <v>SI</v>
          </cell>
          <cell r="V182" t="str">
            <v>SI</v>
          </cell>
          <cell r="W182" t="str">
            <v>SI</v>
          </cell>
          <cell r="X182" t="str">
            <v>SI</v>
          </cell>
          <cell r="Y182" t="str">
            <v>SI</v>
          </cell>
          <cell r="Z182" t="str">
            <v>SI</v>
          </cell>
          <cell r="AB182">
            <v>5</v>
          </cell>
          <cell r="AC182">
            <v>5</v>
          </cell>
          <cell r="AD182">
            <v>5</v>
          </cell>
          <cell r="AE182">
            <v>5</v>
          </cell>
          <cell r="AF182">
            <v>5</v>
          </cell>
          <cell r="AG182">
            <v>10</v>
          </cell>
          <cell r="AH182">
            <v>5</v>
          </cell>
          <cell r="AI182">
            <v>5</v>
          </cell>
          <cell r="AJ182">
            <v>5</v>
          </cell>
          <cell r="AK182">
            <v>30</v>
          </cell>
          <cell r="AL182">
            <v>20</v>
          </cell>
          <cell r="AM182">
            <v>5</v>
          </cell>
          <cell r="AN182">
            <v>0</v>
          </cell>
          <cell r="AO182">
            <v>6</v>
          </cell>
          <cell r="AP182">
            <v>6</v>
          </cell>
          <cell r="AQ182">
            <v>1</v>
          </cell>
          <cell r="AR182">
            <v>0</v>
          </cell>
          <cell r="AS182">
            <v>2</v>
          </cell>
          <cell r="AT182">
            <v>0</v>
          </cell>
          <cell r="AU182">
            <v>1</v>
          </cell>
          <cell r="AV182">
            <v>0</v>
          </cell>
          <cell r="AW182">
            <v>2</v>
          </cell>
          <cell r="AX182">
            <v>2</v>
          </cell>
          <cell r="AY182">
            <v>2</v>
          </cell>
          <cell r="AZ182">
            <v>2</v>
          </cell>
          <cell r="BA182">
            <v>2</v>
          </cell>
          <cell r="BB182">
            <v>2</v>
          </cell>
          <cell r="BC182">
            <v>2</v>
          </cell>
          <cell r="BD182">
            <v>2</v>
          </cell>
          <cell r="BE182">
            <v>0</v>
          </cell>
          <cell r="BF182">
            <v>2</v>
          </cell>
          <cell r="BG182">
            <v>2</v>
          </cell>
          <cell r="BH182">
            <v>2</v>
          </cell>
          <cell r="BI182">
            <v>0</v>
          </cell>
          <cell r="BJ182">
            <v>1</v>
          </cell>
          <cell r="BK182">
            <v>1</v>
          </cell>
          <cell r="BL182">
            <v>1</v>
          </cell>
          <cell r="BM182">
            <v>1</v>
          </cell>
          <cell r="BN182">
            <v>1</v>
          </cell>
          <cell r="BO182">
            <v>1</v>
          </cell>
          <cell r="BP182">
            <v>1</v>
          </cell>
          <cell r="BQ182">
            <v>0</v>
          </cell>
          <cell r="BR182">
            <v>5</v>
          </cell>
          <cell r="BS182">
            <v>5</v>
          </cell>
          <cell r="BT182">
            <v>5</v>
          </cell>
          <cell r="BU182">
            <v>5</v>
          </cell>
          <cell r="BV182">
            <v>5</v>
          </cell>
          <cell r="BW182">
            <v>5</v>
          </cell>
          <cell r="BX182">
            <v>0</v>
          </cell>
          <cell r="BY182">
            <v>5</v>
          </cell>
          <cell r="BZ182">
            <v>0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</row>
        <row r="183">
          <cell r="A183">
            <v>169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 t="str">
            <v>PRONOEI MODULO 27</v>
          </cell>
          <cell r="L183" t="str">
            <v>L.O.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R183" t="str">
            <v>SI</v>
          </cell>
          <cell r="S183" t="str">
            <v>SI</v>
          </cell>
          <cell r="T183" t="str">
            <v>SI</v>
          </cell>
          <cell r="U183" t="str">
            <v>SI</v>
          </cell>
          <cell r="V183" t="str">
            <v>SI</v>
          </cell>
          <cell r="W183" t="str">
            <v>SI</v>
          </cell>
          <cell r="X183" t="str">
            <v>SI</v>
          </cell>
          <cell r="Y183" t="str">
            <v>SI</v>
          </cell>
          <cell r="Z183" t="str">
            <v>SI</v>
          </cell>
          <cell r="AB183">
            <v>2</v>
          </cell>
          <cell r="AC183">
            <v>2</v>
          </cell>
          <cell r="AD183">
            <v>2</v>
          </cell>
          <cell r="AE183">
            <v>2</v>
          </cell>
          <cell r="AF183">
            <v>2</v>
          </cell>
          <cell r="AG183">
            <v>4</v>
          </cell>
          <cell r="AH183">
            <v>2</v>
          </cell>
          <cell r="AI183">
            <v>2</v>
          </cell>
          <cell r="AJ183">
            <v>2</v>
          </cell>
          <cell r="AK183">
            <v>12</v>
          </cell>
          <cell r="AL183">
            <v>8</v>
          </cell>
          <cell r="AM183">
            <v>2</v>
          </cell>
          <cell r="AN183">
            <v>0</v>
          </cell>
          <cell r="AO183">
            <v>2</v>
          </cell>
          <cell r="AP183">
            <v>2</v>
          </cell>
          <cell r="AQ183">
            <v>1</v>
          </cell>
          <cell r="AR183">
            <v>0</v>
          </cell>
          <cell r="AS183">
            <v>2</v>
          </cell>
          <cell r="AT183">
            <v>0</v>
          </cell>
          <cell r="AU183">
            <v>1</v>
          </cell>
          <cell r="AV183">
            <v>0</v>
          </cell>
          <cell r="AW183">
            <v>2</v>
          </cell>
          <cell r="AX183">
            <v>2</v>
          </cell>
          <cell r="AY183">
            <v>2</v>
          </cell>
          <cell r="AZ183">
            <v>2</v>
          </cell>
          <cell r="BA183">
            <v>2</v>
          </cell>
          <cell r="BB183">
            <v>2</v>
          </cell>
          <cell r="BC183">
            <v>2</v>
          </cell>
          <cell r="BD183">
            <v>2</v>
          </cell>
          <cell r="BE183">
            <v>0</v>
          </cell>
          <cell r="BF183">
            <v>3</v>
          </cell>
          <cell r="BG183">
            <v>3</v>
          </cell>
          <cell r="BH183">
            <v>3</v>
          </cell>
          <cell r="BI183">
            <v>0</v>
          </cell>
          <cell r="BJ183">
            <v>1</v>
          </cell>
          <cell r="BK183">
            <v>1</v>
          </cell>
          <cell r="BL183">
            <v>1</v>
          </cell>
          <cell r="BM183">
            <v>1</v>
          </cell>
          <cell r="BN183">
            <v>1</v>
          </cell>
          <cell r="BO183">
            <v>1</v>
          </cell>
          <cell r="BP183">
            <v>1</v>
          </cell>
          <cell r="BQ183">
            <v>0</v>
          </cell>
          <cell r="BR183">
            <v>3</v>
          </cell>
          <cell r="BS183">
            <v>3</v>
          </cell>
          <cell r="BT183">
            <v>3</v>
          </cell>
          <cell r="BU183">
            <v>3</v>
          </cell>
          <cell r="BV183">
            <v>3</v>
          </cell>
          <cell r="BW183">
            <v>3</v>
          </cell>
          <cell r="BX183">
            <v>0</v>
          </cell>
          <cell r="BY183">
            <v>2</v>
          </cell>
          <cell r="BZ183">
            <v>0</v>
          </cell>
          <cell r="CA183">
            <v>0</v>
          </cell>
          <cell r="CB183">
            <v>0</v>
          </cell>
          <cell r="CC183">
            <v>0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</row>
        <row r="184">
          <cell r="A184">
            <v>170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 t="str">
            <v>PRONOEI MODULO 28</v>
          </cell>
          <cell r="L184" t="str">
            <v>SMP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R184" t="str">
            <v>SI</v>
          </cell>
          <cell r="S184" t="str">
            <v>SI</v>
          </cell>
          <cell r="T184" t="str">
            <v>SI</v>
          </cell>
          <cell r="U184" t="str">
            <v>SI</v>
          </cell>
          <cell r="V184" t="str">
            <v>SI</v>
          </cell>
          <cell r="W184" t="str">
            <v>SI</v>
          </cell>
          <cell r="X184" t="str">
            <v>SI</v>
          </cell>
          <cell r="Y184" t="str">
            <v>SI</v>
          </cell>
          <cell r="Z184" t="str">
            <v>SI</v>
          </cell>
          <cell r="AB184">
            <v>4</v>
          </cell>
          <cell r="AC184">
            <v>4</v>
          </cell>
          <cell r="AD184">
            <v>4</v>
          </cell>
          <cell r="AE184">
            <v>4</v>
          </cell>
          <cell r="AF184">
            <v>4</v>
          </cell>
          <cell r="AG184">
            <v>8</v>
          </cell>
          <cell r="AH184">
            <v>4</v>
          </cell>
          <cell r="AI184">
            <v>4</v>
          </cell>
          <cell r="AJ184">
            <v>4</v>
          </cell>
          <cell r="AK184">
            <v>24</v>
          </cell>
          <cell r="AL184">
            <v>16</v>
          </cell>
          <cell r="AM184">
            <v>4</v>
          </cell>
          <cell r="AN184">
            <v>0</v>
          </cell>
          <cell r="AO184">
            <v>4</v>
          </cell>
          <cell r="AP184">
            <v>4</v>
          </cell>
          <cell r="AQ184">
            <v>1</v>
          </cell>
          <cell r="AR184">
            <v>0</v>
          </cell>
          <cell r="AS184">
            <v>2</v>
          </cell>
          <cell r="AT184">
            <v>0</v>
          </cell>
          <cell r="AU184">
            <v>1</v>
          </cell>
          <cell r="AV184">
            <v>0</v>
          </cell>
          <cell r="AW184">
            <v>2</v>
          </cell>
          <cell r="AX184">
            <v>2</v>
          </cell>
          <cell r="AY184">
            <v>2</v>
          </cell>
          <cell r="AZ184">
            <v>2</v>
          </cell>
          <cell r="BA184">
            <v>2</v>
          </cell>
          <cell r="BB184">
            <v>2</v>
          </cell>
          <cell r="BC184">
            <v>2</v>
          </cell>
          <cell r="BD184">
            <v>2</v>
          </cell>
          <cell r="BE184">
            <v>0</v>
          </cell>
          <cell r="BF184">
            <v>2</v>
          </cell>
          <cell r="BG184">
            <v>2</v>
          </cell>
          <cell r="BH184">
            <v>2</v>
          </cell>
          <cell r="BI184">
            <v>0</v>
          </cell>
          <cell r="BJ184">
            <v>1</v>
          </cell>
          <cell r="BK184">
            <v>1</v>
          </cell>
          <cell r="BL184">
            <v>1</v>
          </cell>
          <cell r="BM184">
            <v>1</v>
          </cell>
          <cell r="BN184">
            <v>1</v>
          </cell>
          <cell r="BO184">
            <v>1</v>
          </cell>
          <cell r="BP184">
            <v>1</v>
          </cell>
          <cell r="BQ184">
            <v>0</v>
          </cell>
          <cell r="BR184">
            <v>5</v>
          </cell>
          <cell r="BS184">
            <v>5</v>
          </cell>
          <cell r="BT184">
            <v>5</v>
          </cell>
          <cell r="BU184">
            <v>5</v>
          </cell>
          <cell r="BV184">
            <v>5</v>
          </cell>
          <cell r="BW184">
            <v>5</v>
          </cell>
          <cell r="BX184">
            <v>0</v>
          </cell>
          <cell r="BY184">
            <v>5</v>
          </cell>
          <cell r="BZ184">
            <v>0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</row>
        <row r="185">
          <cell r="A185">
            <v>171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 t="str">
            <v>PRONOEI MODULO 29</v>
          </cell>
          <cell r="L185" t="str">
            <v>SMP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R185" t="str">
            <v>SI</v>
          </cell>
          <cell r="S185" t="str">
            <v>SI</v>
          </cell>
          <cell r="T185" t="str">
            <v>SI</v>
          </cell>
          <cell r="U185" t="str">
            <v>SI</v>
          </cell>
          <cell r="V185" t="str">
            <v>SI</v>
          </cell>
          <cell r="W185" t="str">
            <v>SI</v>
          </cell>
          <cell r="X185" t="str">
            <v>SI</v>
          </cell>
          <cell r="Y185" t="str">
            <v>SI</v>
          </cell>
          <cell r="Z185" t="str">
            <v>SI</v>
          </cell>
          <cell r="AB185">
            <v>5</v>
          </cell>
          <cell r="AC185">
            <v>5</v>
          </cell>
          <cell r="AD185">
            <v>5</v>
          </cell>
          <cell r="AE185">
            <v>5</v>
          </cell>
          <cell r="AF185">
            <v>5</v>
          </cell>
          <cell r="AG185">
            <v>10</v>
          </cell>
          <cell r="AH185">
            <v>5</v>
          </cell>
          <cell r="AI185">
            <v>5</v>
          </cell>
          <cell r="AJ185">
            <v>5</v>
          </cell>
          <cell r="AK185">
            <v>30</v>
          </cell>
          <cell r="AL185">
            <v>20</v>
          </cell>
          <cell r="AM185">
            <v>5</v>
          </cell>
          <cell r="AN185">
            <v>0</v>
          </cell>
          <cell r="AO185">
            <v>6</v>
          </cell>
          <cell r="AP185">
            <v>6</v>
          </cell>
          <cell r="AQ185">
            <v>1</v>
          </cell>
          <cell r="AR185">
            <v>0</v>
          </cell>
          <cell r="AS185">
            <v>2</v>
          </cell>
          <cell r="AT185">
            <v>0</v>
          </cell>
          <cell r="AU185">
            <v>1</v>
          </cell>
          <cell r="AV185">
            <v>0</v>
          </cell>
          <cell r="AW185">
            <v>2</v>
          </cell>
          <cell r="AX185">
            <v>2</v>
          </cell>
          <cell r="AY185">
            <v>2</v>
          </cell>
          <cell r="AZ185">
            <v>2</v>
          </cell>
          <cell r="BA185">
            <v>2</v>
          </cell>
          <cell r="BB185">
            <v>2</v>
          </cell>
          <cell r="BC185">
            <v>2</v>
          </cell>
          <cell r="BD185">
            <v>2</v>
          </cell>
          <cell r="BE185">
            <v>0</v>
          </cell>
          <cell r="BF185">
            <v>2</v>
          </cell>
          <cell r="BG185">
            <v>2</v>
          </cell>
          <cell r="BH185">
            <v>2</v>
          </cell>
          <cell r="BI185">
            <v>0</v>
          </cell>
          <cell r="BJ185">
            <v>1</v>
          </cell>
          <cell r="BK185">
            <v>1</v>
          </cell>
          <cell r="BL185">
            <v>1</v>
          </cell>
          <cell r="BM185">
            <v>1</v>
          </cell>
          <cell r="BN185">
            <v>1</v>
          </cell>
          <cell r="BO185">
            <v>1</v>
          </cell>
          <cell r="BP185">
            <v>1</v>
          </cell>
          <cell r="BQ185">
            <v>0</v>
          </cell>
          <cell r="BR185">
            <v>5</v>
          </cell>
          <cell r="BS185">
            <v>5</v>
          </cell>
          <cell r="BT185">
            <v>5</v>
          </cell>
          <cell r="BU185">
            <v>5</v>
          </cell>
          <cell r="BV185">
            <v>5</v>
          </cell>
          <cell r="BW185">
            <v>5</v>
          </cell>
          <cell r="BX185">
            <v>0</v>
          </cell>
          <cell r="BY185">
            <v>5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</row>
        <row r="186">
          <cell r="A186">
            <v>172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 t="str">
            <v>PRONOEI MODULO 30</v>
          </cell>
          <cell r="L186" t="str">
            <v>SMP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R186" t="str">
            <v>SI</v>
          </cell>
          <cell r="S186" t="str">
            <v>SI</v>
          </cell>
          <cell r="T186" t="str">
            <v>SI</v>
          </cell>
          <cell r="U186" t="str">
            <v>SI</v>
          </cell>
          <cell r="V186" t="str">
            <v>SI</v>
          </cell>
          <cell r="W186" t="str">
            <v>SI</v>
          </cell>
          <cell r="X186" t="str">
            <v>SI</v>
          </cell>
          <cell r="Y186" t="str">
            <v>SI</v>
          </cell>
          <cell r="Z186" t="str">
            <v>SI</v>
          </cell>
          <cell r="AB186">
            <v>3</v>
          </cell>
          <cell r="AC186">
            <v>3</v>
          </cell>
          <cell r="AD186">
            <v>3</v>
          </cell>
          <cell r="AE186">
            <v>3</v>
          </cell>
          <cell r="AF186">
            <v>3</v>
          </cell>
          <cell r="AG186">
            <v>6</v>
          </cell>
          <cell r="AH186">
            <v>3</v>
          </cell>
          <cell r="AI186">
            <v>3</v>
          </cell>
          <cell r="AJ186">
            <v>3</v>
          </cell>
          <cell r="AK186">
            <v>18</v>
          </cell>
          <cell r="AL186">
            <v>12</v>
          </cell>
          <cell r="AM186">
            <v>3</v>
          </cell>
          <cell r="AN186">
            <v>0</v>
          </cell>
          <cell r="AO186">
            <v>3</v>
          </cell>
          <cell r="AP186">
            <v>3</v>
          </cell>
          <cell r="AQ186">
            <v>1</v>
          </cell>
          <cell r="AR186">
            <v>0</v>
          </cell>
          <cell r="AS186">
            <v>2</v>
          </cell>
          <cell r="AT186">
            <v>0</v>
          </cell>
          <cell r="AU186">
            <v>1</v>
          </cell>
          <cell r="AV186">
            <v>0</v>
          </cell>
          <cell r="AW186">
            <v>1</v>
          </cell>
          <cell r="AX186">
            <v>1</v>
          </cell>
          <cell r="AY186">
            <v>1</v>
          </cell>
          <cell r="AZ186">
            <v>1</v>
          </cell>
          <cell r="BA186">
            <v>1</v>
          </cell>
          <cell r="BB186">
            <v>1</v>
          </cell>
          <cell r="BC186">
            <v>1</v>
          </cell>
          <cell r="BD186">
            <v>1</v>
          </cell>
          <cell r="BE186">
            <v>0</v>
          </cell>
          <cell r="BF186">
            <v>2</v>
          </cell>
          <cell r="BG186">
            <v>2</v>
          </cell>
          <cell r="BH186">
            <v>2</v>
          </cell>
          <cell r="BI186">
            <v>0</v>
          </cell>
          <cell r="BJ186">
            <v>1</v>
          </cell>
          <cell r="BK186">
            <v>1</v>
          </cell>
          <cell r="BL186">
            <v>1</v>
          </cell>
          <cell r="BM186">
            <v>1</v>
          </cell>
          <cell r="BN186">
            <v>1</v>
          </cell>
          <cell r="BO186">
            <v>1</v>
          </cell>
          <cell r="BP186">
            <v>1</v>
          </cell>
          <cell r="BQ186">
            <v>0</v>
          </cell>
          <cell r="BR186">
            <v>3</v>
          </cell>
          <cell r="BS186">
            <v>3</v>
          </cell>
          <cell r="BT186">
            <v>3</v>
          </cell>
          <cell r="BU186">
            <v>3</v>
          </cell>
          <cell r="BV186">
            <v>3</v>
          </cell>
          <cell r="BW186">
            <v>3</v>
          </cell>
          <cell r="BX186">
            <v>0</v>
          </cell>
          <cell r="BY186">
            <v>3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</row>
        <row r="187">
          <cell r="A187">
            <v>173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 t="str">
            <v>PRONOEI MODULO 31</v>
          </cell>
          <cell r="L187" t="str">
            <v>SMP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R187" t="str">
            <v>SI</v>
          </cell>
          <cell r="S187" t="str">
            <v>SI</v>
          </cell>
          <cell r="T187" t="str">
            <v>SI</v>
          </cell>
          <cell r="U187" t="str">
            <v>SI</v>
          </cell>
          <cell r="V187" t="str">
            <v>SI</v>
          </cell>
          <cell r="W187" t="str">
            <v>SI</v>
          </cell>
          <cell r="X187" t="str">
            <v>SI</v>
          </cell>
          <cell r="Y187" t="str">
            <v>SI</v>
          </cell>
          <cell r="Z187" t="str">
            <v>SI</v>
          </cell>
          <cell r="AB187">
            <v>3</v>
          </cell>
          <cell r="AC187">
            <v>3</v>
          </cell>
          <cell r="AD187">
            <v>3</v>
          </cell>
          <cell r="AE187">
            <v>3</v>
          </cell>
          <cell r="AF187">
            <v>3</v>
          </cell>
          <cell r="AG187">
            <v>6</v>
          </cell>
          <cell r="AH187">
            <v>3</v>
          </cell>
          <cell r="AI187">
            <v>3</v>
          </cell>
          <cell r="AJ187">
            <v>3</v>
          </cell>
          <cell r="AK187">
            <v>18</v>
          </cell>
          <cell r="AL187">
            <v>12</v>
          </cell>
          <cell r="AM187">
            <v>3</v>
          </cell>
          <cell r="AN187">
            <v>0</v>
          </cell>
          <cell r="AO187">
            <v>3</v>
          </cell>
          <cell r="AP187">
            <v>3</v>
          </cell>
          <cell r="AQ187">
            <v>1</v>
          </cell>
          <cell r="AR187">
            <v>0</v>
          </cell>
          <cell r="AS187">
            <v>2</v>
          </cell>
          <cell r="AT187">
            <v>0</v>
          </cell>
          <cell r="AU187">
            <v>1</v>
          </cell>
          <cell r="AV187">
            <v>0</v>
          </cell>
          <cell r="AW187">
            <v>1</v>
          </cell>
          <cell r="AX187">
            <v>1</v>
          </cell>
          <cell r="AY187">
            <v>1</v>
          </cell>
          <cell r="AZ187">
            <v>1</v>
          </cell>
          <cell r="BA187">
            <v>1</v>
          </cell>
          <cell r="BB187">
            <v>1</v>
          </cell>
          <cell r="BC187">
            <v>1</v>
          </cell>
          <cell r="BD187">
            <v>1</v>
          </cell>
          <cell r="BE187">
            <v>0</v>
          </cell>
          <cell r="BF187">
            <v>2</v>
          </cell>
          <cell r="BG187">
            <v>2</v>
          </cell>
          <cell r="BH187">
            <v>2</v>
          </cell>
          <cell r="BI187">
            <v>0</v>
          </cell>
          <cell r="BJ187">
            <v>1</v>
          </cell>
          <cell r="BK187">
            <v>1</v>
          </cell>
          <cell r="BL187">
            <v>1</v>
          </cell>
          <cell r="BM187">
            <v>1</v>
          </cell>
          <cell r="BN187">
            <v>1</v>
          </cell>
          <cell r="BO187">
            <v>1</v>
          </cell>
          <cell r="BP187">
            <v>1</v>
          </cell>
          <cell r="BQ187">
            <v>0</v>
          </cell>
          <cell r="BR187">
            <v>3</v>
          </cell>
          <cell r="BS187">
            <v>3</v>
          </cell>
          <cell r="BT187">
            <v>3</v>
          </cell>
          <cell r="BU187">
            <v>3</v>
          </cell>
          <cell r="BV187">
            <v>3</v>
          </cell>
          <cell r="BW187">
            <v>3</v>
          </cell>
          <cell r="BX187">
            <v>0</v>
          </cell>
          <cell r="BY187">
            <v>3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</row>
        <row r="188">
          <cell r="A188">
            <v>174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 t="str">
            <v>PRONOEI MODULO 32</v>
          </cell>
          <cell r="L188" t="str">
            <v>SMP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R188" t="str">
            <v>SI</v>
          </cell>
          <cell r="S188" t="str">
            <v>SI</v>
          </cell>
          <cell r="T188" t="str">
            <v>SI</v>
          </cell>
          <cell r="U188" t="str">
            <v>SI</v>
          </cell>
          <cell r="V188" t="str">
            <v>SI</v>
          </cell>
          <cell r="W188" t="str">
            <v>SI</v>
          </cell>
          <cell r="X188" t="str">
            <v>SI</v>
          </cell>
          <cell r="Y188" t="str">
            <v>SI</v>
          </cell>
          <cell r="Z188" t="str">
            <v>SI</v>
          </cell>
          <cell r="AB188">
            <v>1</v>
          </cell>
          <cell r="AC188">
            <v>1</v>
          </cell>
          <cell r="AD188">
            <v>1</v>
          </cell>
          <cell r="AE188">
            <v>1</v>
          </cell>
          <cell r="AF188">
            <v>1</v>
          </cell>
          <cell r="AG188">
            <v>2</v>
          </cell>
          <cell r="AH188">
            <v>1</v>
          </cell>
          <cell r="AI188">
            <v>1</v>
          </cell>
          <cell r="AJ188">
            <v>1</v>
          </cell>
          <cell r="AK188">
            <v>6</v>
          </cell>
          <cell r="AL188">
            <v>4</v>
          </cell>
          <cell r="AM188">
            <v>1</v>
          </cell>
          <cell r="AN188">
            <v>0</v>
          </cell>
          <cell r="AO188">
            <v>1</v>
          </cell>
          <cell r="AP188">
            <v>1</v>
          </cell>
          <cell r="AQ188">
            <v>1</v>
          </cell>
          <cell r="AR188">
            <v>0</v>
          </cell>
          <cell r="AS188">
            <v>2</v>
          </cell>
          <cell r="AT188">
            <v>0</v>
          </cell>
          <cell r="AU188">
            <v>1</v>
          </cell>
          <cell r="AV188">
            <v>0</v>
          </cell>
          <cell r="AW188">
            <v>1</v>
          </cell>
          <cell r="AX188">
            <v>1</v>
          </cell>
          <cell r="AY188">
            <v>1</v>
          </cell>
          <cell r="AZ188">
            <v>1</v>
          </cell>
          <cell r="BA188">
            <v>1</v>
          </cell>
          <cell r="BB188">
            <v>1</v>
          </cell>
          <cell r="BC188">
            <v>1</v>
          </cell>
          <cell r="BD188">
            <v>1</v>
          </cell>
          <cell r="BE188">
            <v>0</v>
          </cell>
          <cell r="BF188">
            <v>2</v>
          </cell>
          <cell r="BG188">
            <v>2</v>
          </cell>
          <cell r="BH188">
            <v>2</v>
          </cell>
          <cell r="BI188">
            <v>0</v>
          </cell>
          <cell r="BJ188">
            <v>1</v>
          </cell>
          <cell r="BK188">
            <v>1</v>
          </cell>
          <cell r="BL188">
            <v>1</v>
          </cell>
          <cell r="BM188">
            <v>1</v>
          </cell>
          <cell r="BN188">
            <v>1</v>
          </cell>
          <cell r="BO188">
            <v>1</v>
          </cell>
          <cell r="BP188">
            <v>1</v>
          </cell>
          <cell r="BQ188">
            <v>0</v>
          </cell>
          <cell r="BR188">
            <v>2</v>
          </cell>
          <cell r="BS188">
            <v>2</v>
          </cell>
          <cell r="BT188">
            <v>2</v>
          </cell>
          <cell r="BU188">
            <v>2</v>
          </cell>
          <cell r="BV188">
            <v>2</v>
          </cell>
          <cell r="BW188">
            <v>2</v>
          </cell>
          <cell r="BX188">
            <v>0</v>
          </cell>
          <cell r="BY188">
            <v>2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</row>
        <row r="189">
          <cell r="A189">
            <v>175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 t="str">
            <v>PRONOEI MODULO 33</v>
          </cell>
          <cell r="L189" t="str">
            <v>SMP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R189" t="str">
            <v>SI</v>
          </cell>
          <cell r="S189" t="str">
            <v>SI</v>
          </cell>
          <cell r="T189" t="str">
            <v>SI</v>
          </cell>
          <cell r="U189" t="str">
            <v>SI</v>
          </cell>
          <cell r="V189" t="str">
            <v>SI</v>
          </cell>
          <cell r="W189" t="str">
            <v>SI</v>
          </cell>
          <cell r="X189" t="str">
            <v>SI</v>
          </cell>
          <cell r="Y189" t="str">
            <v>SI</v>
          </cell>
          <cell r="Z189" t="str">
            <v>SI</v>
          </cell>
          <cell r="AB189">
            <v>2</v>
          </cell>
          <cell r="AC189">
            <v>2</v>
          </cell>
          <cell r="AD189">
            <v>2</v>
          </cell>
          <cell r="AE189">
            <v>2</v>
          </cell>
          <cell r="AF189">
            <v>2</v>
          </cell>
          <cell r="AG189">
            <v>4</v>
          </cell>
          <cell r="AH189">
            <v>2</v>
          </cell>
          <cell r="AI189">
            <v>2</v>
          </cell>
          <cell r="AJ189">
            <v>2</v>
          </cell>
          <cell r="AK189">
            <v>12</v>
          </cell>
          <cell r="AL189">
            <v>8</v>
          </cell>
          <cell r="AM189">
            <v>2</v>
          </cell>
          <cell r="AN189">
            <v>0</v>
          </cell>
          <cell r="AO189">
            <v>2</v>
          </cell>
          <cell r="AP189">
            <v>2</v>
          </cell>
          <cell r="AQ189">
            <v>1</v>
          </cell>
          <cell r="AR189">
            <v>0</v>
          </cell>
          <cell r="AS189">
            <v>2</v>
          </cell>
          <cell r="AT189">
            <v>0</v>
          </cell>
          <cell r="AU189">
            <v>1</v>
          </cell>
          <cell r="AV189">
            <v>0</v>
          </cell>
          <cell r="AW189">
            <v>1</v>
          </cell>
          <cell r="AX189">
            <v>1</v>
          </cell>
          <cell r="AY189">
            <v>1</v>
          </cell>
          <cell r="AZ189">
            <v>1</v>
          </cell>
          <cell r="BA189">
            <v>1</v>
          </cell>
          <cell r="BB189">
            <v>1</v>
          </cell>
          <cell r="BC189">
            <v>1</v>
          </cell>
          <cell r="BD189">
            <v>1</v>
          </cell>
          <cell r="BE189">
            <v>0</v>
          </cell>
          <cell r="BF189">
            <v>2</v>
          </cell>
          <cell r="BG189">
            <v>2</v>
          </cell>
          <cell r="BH189">
            <v>2</v>
          </cell>
          <cell r="BI189">
            <v>0</v>
          </cell>
          <cell r="BJ189">
            <v>1</v>
          </cell>
          <cell r="BK189">
            <v>1</v>
          </cell>
          <cell r="BL189">
            <v>1</v>
          </cell>
          <cell r="BM189">
            <v>1</v>
          </cell>
          <cell r="BN189">
            <v>1</v>
          </cell>
          <cell r="BO189">
            <v>1</v>
          </cell>
          <cell r="BP189">
            <v>1</v>
          </cell>
          <cell r="BQ189">
            <v>0</v>
          </cell>
          <cell r="BR189">
            <v>2</v>
          </cell>
          <cell r="BS189">
            <v>2</v>
          </cell>
          <cell r="BT189">
            <v>2</v>
          </cell>
          <cell r="BU189">
            <v>2</v>
          </cell>
          <cell r="BV189">
            <v>2</v>
          </cell>
          <cell r="BW189">
            <v>2</v>
          </cell>
          <cell r="BX189">
            <v>0</v>
          </cell>
          <cell r="BY189">
            <v>2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</row>
        <row r="190">
          <cell r="A190">
            <v>176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 t="str">
            <v xml:space="preserve">PRONOEI MODULO 34 </v>
          </cell>
          <cell r="L190" t="str">
            <v>SMP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R190" t="str">
            <v>SI</v>
          </cell>
          <cell r="S190" t="str">
            <v>SI</v>
          </cell>
          <cell r="T190" t="str">
            <v>SI</v>
          </cell>
          <cell r="U190" t="str">
            <v>SI</v>
          </cell>
          <cell r="V190" t="str">
            <v>SI</v>
          </cell>
          <cell r="W190" t="str">
            <v>SI</v>
          </cell>
          <cell r="X190" t="str">
            <v>SI</v>
          </cell>
          <cell r="Y190" t="str">
            <v>SI</v>
          </cell>
          <cell r="Z190" t="str">
            <v>SI</v>
          </cell>
          <cell r="AB190">
            <v>2</v>
          </cell>
          <cell r="AC190">
            <v>2</v>
          </cell>
          <cell r="AD190">
            <v>2</v>
          </cell>
          <cell r="AE190">
            <v>2</v>
          </cell>
          <cell r="AF190">
            <v>2</v>
          </cell>
          <cell r="AG190">
            <v>4</v>
          </cell>
          <cell r="AH190">
            <v>2</v>
          </cell>
          <cell r="AI190">
            <v>2</v>
          </cell>
          <cell r="AJ190">
            <v>2</v>
          </cell>
          <cell r="AK190">
            <v>12</v>
          </cell>
          <cell r="AL190">
            <v>8</v>
          </cell>
          <cell r="AM190">
            <v>2</v>
          </cell>
          <cell r="AN190">
            <v>0</v>
          </cell>
          <cell r="AO190">
            <v>2</v>
          </cell>
          <cell r="AP190">
            <v>2</v>
          </cell>
          <cell r="AQ190">
            <v>1</v>
          </cell>
          <cell r="AR190">
            <v>0</v>
          </cell>
          <cell r="AS190">
            <v>2</v>
          </cell>
          <cell r="AT190">
            <v>0</v>
          </cell>
          <cell r="AU190">
            <v>1</v>
          </cell>
          <cell r="AV190">
            <v>0</v>
          </cell>
          <cell r="AW190">
            <v>1</v>
          </cell>
          <cell r="AX190">
            <v>1</v>
          </cell>
          <cell r="AY190">
            <v>1</v>
          </cell>
          <cell r="AZ190">
            <v>1</v>
          </cell>
          <cell r="BA190">
            <v>1</v>
          </cell>
          <cell r="BB190">
            <v>1</v>
          </cell>
          <cell r="BC190">
            <v>1</v>
          </cell>
          <cell r="BD190">
            <v>1</v>
          </cell>
          <cell r="BE190">
            <v>0</v>
          </cell>
          <cell r="BF190">
            <v>2</v>
          </cell>
          <cell r="BG190">
            <v>2</v>
          </cell>
          <cell r="BH190">
            <v>2</v>
          </cell>
          <cell r="BI190">
            <v>0</v>
          </cell>
          <cell r="BJ190">
            <v>1</v>
          </cell>
          <cell r="BK190">
            <v>1</v>
          </cell>
          <cell r="BL190">
            <v>1</v>
          </cell>
          <cell r="BM190">
            <v>1</v>
          </cell>
          <cell r="BN190">
            <v>1</v>
          </cell>
          <cell r="BO190">
            <v>1</v>
          </cell>
          <cell r="BP190">
            <v>1</v>
          </cell>
          <cell r="BQ190">
            <v>0</v>
          </cell>
          <cell r="BR190">
            <v>2</v>
          </cell>
          <cell r="BS190">
            <v>2</v>
          </cell>
          <cell r="BT190">
            <v>2</v>
          </cell>
          <cell r="BU190">
            <v>2</v>
          </cell>
          <cell r="BV190">
            <v>2</v>
          </cell>
          <cell r="BW190">
            <v>2</v>
          </cell>
          <cell r="BX190">
            <v>0</v>
          </cell>
          <cell r="BY190">
            <v>2</v>
          </cell>
          <cell r="BZ190">
            <v>0</v>
          </cell>
          <cell r="CA190">
            <v>0</v>
          </cell>
          <cell r="CB190">
            <v>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0</v>
          </cell>
        </row>
        <row r="191">
          <cell r="A191">
            <v>177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 t="str">
            <v xml:space="preserve">PRONOEI MODULO 35 </v>
          </cell>
          <cell r="L191" t="str">
            <v>L.O.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R191" t="str">
            <v>SI</v>
          </cell>
          <cell r="S191" t="str">
            <v>SI</v>
          </cell>
          <cell r="T191" t="str">
            <v>SI</v>
          </cell>
          <cell r="U191" t="str">
            <v>SI</v>
          </cell>
          <cell r="V191" t="str">
            <v>SI</v>
          </cell>
          <cell r="W191" t="str">
            <v>SI</v>
          </cell>
          <cell r="X191" t="str">
            <v>SI</v>
          </cell>
          <cell r="Y191" t="str">
            <v>SI</v>
          </cell>
          <cell r="Z191" t="str">
            <v>SI</v>
          </cell>
          <cell r="AB191">
            <v>5</v>
          </cell>
          <cell r="AC191">
            <v>5</v>
          </cell>
          <cell r="AD191">
            <v>5</v>
          </cell>
          <cell r="AE191">
            <v>5</v>
          </cell>
          <cell r="AF191">
            <v>5</v>
          </cell>
          <cell r="AG191">
            <v>10</v>
          </cell>
          <cell r="AH191">
            <v>5</v>
          </cell>
          <cell r="AI191">
            <v>5</v>
          </cell>
          <cell r="AJ191">
            <v>5</v>
          </cell>
          <cell r="AK191">
            <v>30</v>
          </cell>
          <cell r="AL191">
            <v>20</v>
          </cell>
          <cell r="AM191">
            <v>5</v>
          </cell>
          <cell r="AN191">
            <v>0</v>
          </cell>
          <cell r="AO191">
            <v>6</v>
          </cell>
          <cell r="AP191">
            <v>6</v>
          </cell>
          <cell r="AQ191">
            <v>1</v>
          </cell>
          <cell r="AR191">
            <v>0</v>
          </cell>
          <cell r="AS191">
            <v>2</v>
          </cell>
          <cell r="AT191">
            <v>0</v>
          </cell>
          <cell r="AU191">
            <v>1</v>
          </cell>
          <cell r="AV191">
            <v>0</v>
          </cell>
          <cell r="AW191">
            <v>2</v>
          </cell>
          <cell r="AX191">
            <v>2</v>
          </cell>
          <cell r="AY191">
            <v>2</v>
          </cell>
          <cell r="AZ191">
            <v>2</v>
          </cell>
          <cell r="BA191">
            <v>2</v>
          </cell>
          <cell r="BB191">
            <v>2</v>
          </cell>
          <cell r="BC191">
            <v>2</v>
          </cell>
          <cell r="BD191">
            <v>2</v>
          </cell>
          <cell r="BE191">
            <v>0</v>
          </cell>
          <cell r="BF191">
            <v>3</v>
          </cell>
          <cell r="BG191">
            <v>3</v>
          </cell>
          <cell r="BH191">
            <v>3</v>
          </cell>
          <cell r="BI191">
            <v>0</v>
          </cell>
          <cell r="BJ191">
            <v>2</v>
          </cell>
          <cell r="BK191">
            <v>2</v>
          </cell>
          <cell r="BL191">
            <v>2</v>
          </cell>
          <cell r="BM191">
            <v>2</v>
          </cell>
          <cell r="BN191">
            <v>2</v>
          </cell>
          <cell r="BO191">
            <v>2</v>
          </cell>
          <cell r="BP191">
            <v>2</v>
          </cell>
          <cell r="BQ191">
            <v>0</v>
          </cell>
          <cell r="BR191">
            <v>6</v>
          </cell>
          <cell r="BS191">
            <v>6</v>
          </cell>
          <cell r="BT191">
            <v>6</v>
          </cell>
          <cell r="BU191">
            <v>6</v>
          </cell>
          <cell r="BV191">
            <v>6</v>
          </cell>
          <cell r="BW191">
            <v>6</v>
          </cell>
          <cell r="BX191">
            <v>0</v>
          </cell>
          <cell r="BY191">
            <v>6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</row>
        <row r="192">
          <cell r="A192">
            <v>178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 t="str">
            <v xml:space="preserve">PRONOEI MODULO 36 </v>
          </cell>
          <cell r="L192" t="str">
            <v>L.O.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R192" t="str">
            <v>SI</v>
          </cell>
          <cell r="S192" t="str">
            <v>SI</v>
          </cell>
          <cell r="T192" t="str">
            <v>SI</v>
          </cell>
          <cell r="U192" t="str">
            <v>SI</v>
          </cell>
          <cell r="V192" t="str">
            <v>SI</v>
          </cell>
          <cell r="W192" t="str">
            <v>SI</v>
          </cell>
          <cell r="X192" t="str">
            <v>SI</v>
          </cell>
          <cell r="Y192" t="str">
            <v>SI</v>
          </cell>
          <cell r="Z192" t="str">
            <v>SI</v>
          </cell>
          <cell r="AB192">
            <v>1</v>
          </cell>
          <cell r="AC192">
            <v>1</v>
          </cell>
          <cell r="AD192">
            <v>1</v>
          </cell>
          <cell r="AE192">
            <v>1</v>
          </cell>
          <cell r="AF192">
            <v>1</v>
          </cell>
          <cell r="AG192">
            <v>2</v>
          </cell>
          <cell r="AH192">
            <v>1</v>
          </cell>
          <cell r="AI192">
            <v>1</v>
          </cell>
          <cell r="AJ192">
            <v>1</v>
          </cell>
          <cell r="AK192">
            <v>6</v>
          </cell>
          <cell r="AL192">
            <v>4</v>
          </cell>
          <cell r="AM192">
            <v>1</v>
          </cell>
          <cell r="AN192">
            <v>0</v>
          </cell>
          <cell r="AO192">
            <v>1</v>
          </cell>
          <cell r="AP192">
            <v>1</v>
          </cell>
          <cell r="AQ192">
            <v>1</v>
          </cell>
          <cell r="AR192">
            <v>0</v>
          </cell>
          <cell r="AS192">
            <v>2</v>
          </cell>
          <cell r="AT192">
            <v>0</v>
          </cell>
          <cell r="AU192">
            <v>1</v>
          </cell>
          <cell r="AV192">
            <v>0</v>
          </cell>
          <cell r="AW192">
            <v>1</v>
          </cell>
          <cell r="AX192">
            <v>1</v>
          </cell>
          <cell r="AY192">
            <v>1</v>
          </cell>
          <cell r="AZ192">
            <v>1</v>
          </cell>
          <cell r="BA192">
            <v>1</v>
          </cell>
          <cell r="BB192">
            <v>1</v>
          </cell>
          <cell r="BC192">
            <v>1</v>
          </cell>
          <cell r="BD192">
            <v>1</v>
          </cell>
          <cell r="BE192">
            <v>0</v>
          </cell>
          <cell r="BF192">
            <v>2</v>
          </cell>
          <cell r="BG192">
            <v>2</v>
          </cell>
          <cell r="BH192">
            <v>2</v>
          </cell>
          <cell r="BI192">
            <v>0</v>
          </cell>
          <cell r="BJ192">
            <v>1</v>
          </cell>
          <cell r="BK192">
            <v>1</v>
          </cell>
          <cell r="BL192">
            <v>1</v>
          </cell>
          <cell r="BM192">
            <v>1</v>
          </cell>
          <cell r="BN192">
            <v>1</v>
          </cell>
          <cell r="BO192">
            <v>1</v>
          </cell>
          <cell r="BP192">
            <v>1</v>
          </cell>
          <cell r="BQ192">
            <v>0</v>
          </cell>
          <cell r="BR192">
            <v>2</v>
          </cell>
          <cell r="BS192">
            <v>2</v>
          </cell>
          <cell r="BT192">
            <v>2</v>
          </cell>
          <cell r="BU192">
            <v>2</v>
          </cell>
          <cell r="BV192">
            <v>2</v>
          </cell>
          <cell r="BW192">
            <v>2</v>
          </cell>
          <cell r="BX192">
            <v>0</v>
          </cell>
          <cell r="BY192">
            <v>2</v>
          </cell>
          <cell r="BZ192">
            <v>0</v>
          </cell>
          <cell r="CA192">
            <v>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</row>
        <row r="193">
          <cell r="A193">
            <v>179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 t="str">
            <v>PRONOEI MODULO 37</v>
          </cell>
          <cell r="L193" t="str">
            <v>SMP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R193" t="str">
            <v>SI</v>
          </cell>
          <cell r="S193" t="str">
            <v>SI</v>
          </cell>
          <cell r="T193" t="str">
            <v>SI</v>
          </cell>
          <cell r="U193" t="str">
            <v>SI</v>
          </cell>
          <cell r="V193" t="str">
            <v>SI</v>
          </cell>
          <cell r="W193" t="str">
            <v>SI</v>
          </cell>
          <cell r="X193" t="str">
            <v>SI</v>
          </cell>
          <cell r="Y193" t="str">
            <v>SI</v>
          </cell>
          <cell r="Z193" t="str">
            <v>SI</v>
          </cell>
          <cell r="AB193">
            <v>4</v>
          </cell>
          <cell r="AC193">
            <v>4</v>
          </cell>
          <cell r="AD193">
            <v>4</v>
          </cell>
          <cell r="AE193">
            <v>4</v>
          </cell>
          <cell r="AF193">
            <v>4</v>
          </cell>
          <cell r="AG193">
            <v>8</v>
          </cell>
          <cell r="AH193">
            <v>4</v>
          </cell>
          <cell r="AI193">
            <v>4</v>
          </cell>
          <cell r="AJ193">
            <v>4</v>
          </cell>
          <cell r="AK193">
            <v>24</v>
          </cell>
          <cell r="AL193">
            <v>16</v>
          </cell>
          <cell r="AM193">
            <v>4</v>
          </cell>
          <cell r="AN193">
            <v>0</v>
          </cell>
          <cell r="AO193">
            <v>4</v>
          </cell>
          <cell r="AP193">
            <v>4</v>
          </cell>
          <cell r="AQ193">
            <v>1</v>
          </cell>
          <cell r="AR193">
            <v>0</v>
          </cell>
          <cell r="AS193">
            <v>2</v>
          </cell>
          <cell r="AT193">
            <v>0</v>
          </cell>
          <cell r="AU193">
            <v>1</v>
          </cell>
          <cell r="AV193">
            <v>0</v>
          </cell>
          <cell r="AW193">
            <v>1</v>
          </cell>
          <cell r="AX193">
            <v>1</v>
          </cell>
          <cell r="AY193">
            <v>1</v>
          </cell>
          <cell r="AZ193">
            <v>1</v>
          </cell>
          <cell r="BA193">
            <v>1</v>
          </cell>
          <cell r="BB193">
            <v>1</v>
          </cell>
          <cell r="BC193">
            <v>1</v>
          </cell>
          <cell r="BD193">
            <v>1</v>
          </cell>
          <cell r="BE193">
            <v>0</v>
          </cell>
          <cell r="BF193">
            <v>2</v>
          </cell>
          <cell r="BG193">
            <v>2</v>
          </cell>
          <cell r="BH193">
            <v>2</v>
          </cell>
          <cell r="BI193">
            <v>0</v>
          </cell>
          <cell r="BJ193">
            <v>1</v>
          </cell>
          <cell r="BK193">
            <v>1</v>
          </cell>
          <cell r="BL193">
            <v>1</v>
          </cell>
          <cell r="BM193">
            <v>1</v>
          </cell>
          <cell r="BN193">
            <v>1</v>
          </cell>
          <cell r="BO193">
            <v>1</v>
          </cell>
          <cell r="BP193">
            <v>1</v>
          </cell>
          <cell r="BQ193">
            <v>0</v>
          </cell>
          <cell r="BR193">
            <v>4</v>
          </cell>
          <cell r="BS193">
            <v>4</v>
          </cell>
          <cell r="BT193">
            <v>4</v>
          </cell>
          <cell r="BU193">
            <v>4</v>
          </cell>
          <cell r="BV193">
            <v>4</v>
          </cell>
          <cell r="BW193">
            <v>4</v>
          </cell>
          <cell r="BX193">
            <v>0</v>
          </cell>
          <cell r="BY193">
            <v>4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</row>
        <row r="194">
          <cell r="A194">
            <v>180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 t="str">
            <v>PRONOEI MODULO 38</v>
          </cell>
          <cell r="L194" t="str">
            <v>IND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R194" t="str">
            <v>SI</v>
          </cell>
          <cell r="S194" t="str">
            <v>SI</v>
          </cell>
          <cell r="T194" t="str">
            <v>SI</v>
          </cell>
          <cell r="U194" t="str">
            <v>SI</v>
          </cell>
          <cell r="V194" t="str">
            <v>SI</v>
          </cell>
          <cell r="W194" t="str">
            <v>SI</v>
          </cell>
          <cell r="X194" t="str">
            <v>SI</v>
          </cell>
          <cell r="Y194" t="str">
            <v>SI</v>
          </cell>
          <cell r="Z194" t="str">
            <v>SI</v>
          </cell>
          <cell r="AB194">
            <v>5</v>
          </cell>
          <cell r="AC194">
            <v>5</v>
          </cell>
          <cell r="AD194">
            <v>5</v>
          </cell>
          <cell r="AE194">
            <v>5</v>
          </cell>
          <cell r="AF194">
            <v>5</v>
          </cell>
          <cell r="AG194">
            <v>10</v>
          </cell>
          <cell r="AH194">
            <v>5</v>
          </cell>
          <cell r="AI194">
            <v>5</v>
          </cell>
          <cell r="AJ194">
            <v>5</v>
          </cell>
          <cell r="AK194">
            <v>30</v>
          </cell>
          <cell r="AL194">
            <v>20</v>
          </cell>
          <cell r="AM194">
            <v>5</v>
          </cell>
          <cell r="AN194">
            <v>0</v>
          </cell>
          <cell r="AO194">
            <v>5</v>
          </cell>
          <cell r="AP194">
            <v>5</v>
          </cell>
          <cell r="AQ194">
            <v>1</v>
          </cell>
          <cell r="AR194">
            <v>0</v>
          </cell>
          <cell r="AS194">
            <v>2</v>
          </cell>
          <cell r="AT194">
            <v>0</v>
          </cell>
          <cell r="AU194">
            <v>1</v>
          </cell>
          <cell r="AV194">
            <v>0</v>
          </cell>
          <cell r="AW194">
            <v>2</v>
          </cell>
          <cell r="AX194">
            <v>2</v>
          </cell>
          <cell r="AY194">
            <v>2</v>
          </cell>
          <cell r="AZ194">
            <v>2</v>
          </cell>
          <cell r="BA194">
            <v>2</v>
          </cell>
          <cell r="BB194">
            <v>2</v>
          </cell>
          <cell r="BC194">
            <v>2</v>
          </cell>
          <cell r="BD194">
            <v>2</v>
          </cell>
          <cell r="BE194">
            <v>0</v>
          </cell>
          <cell r="BF194">
            <v>2</v>
          </cell>
          <cell r="BG194">
            <v>2</v>
          </cell>
          <cell r="BH194">
            <v>2</v>
          </cell>
          <cell r="BI194">
            <v>0</v>
          </cell>
          <cell r="BJ194">
            <v>1</v>
          </cell>
          <cell r="BK194">
            <v>1</v>
          </cell>
          <cell r="BL194">
            <v>1</v>
          </cell>
          <cell r="BM194">
            <v>1</v>
          </cell>
          <cell r="BN194">
            <v>1</v>
          </cell>
          <cell r="BO194">
            <v>1</v>
          </cell>
          <cell r="BP194">
            <v>1</v>
          </cell>
          <cell r="BQ194">
            <v>0</v>
          </cell>
          <cell r="BR194">
            <v>5</v>
          </cell>
          <cell r="BS194">
            <v>5</v>
          </cell>
          <cell r="BT194">
            <v>5</v>
          </cell>
          <cell r="BU194">
            <v>5</v>
          </cell>
          <cell r="BV194">
            <v>5</v>
          </cell>
          <cell r="BW194">
            <v>5</v>
          </cell>
          <cell r="BX194">
            <v>0</v>
          </cell>
          <cell r="BY194">
            <v>5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</row>
        <row r="195"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 t="str">
            <v>TOTAL PANEEI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B195">
            <v>131</v>
          </cell>
          <cell r="AC195">
            <v>131</v>
          </cell>
          <cell r="AD195">
            <v>131</v>
          </cell>
          <cell r="AE195">
            <v>131</v>
          </cell>
          <cell r="AF195">
            <v>131</v>
          </cell>
          <cell r="AG195">
            <v>262</v>
          </cell>
          <cell r="AH195">
            <v>131</v>
          </cell>
          <cell r="AI195">
            <v>131</v>
          </cell>
          <cell r="AJ195">
            <v>131</v>
          </cell>
          <cell r="AK195">
            <v>786</v>
          </cell>
          <cell r="AL195">
            <v>524</v>
          </cell>
          <cell r="AM195">
            <v>131</v>
          </cell>
          <cell r="AN195">
            <v>0</v>
          </cell>
          <cell r="AO195">
            <v>139</v>
          </cell>
          <cell r="AP195">
            <v>139</v>
          </cell>
          <cell r="AQ195">
            <v>44</v>
          </cell>
          <cell r="AR195">
            <v>0</v>
          </cell>
          <cell r="AS195">
            <v>73</v>
          </cell>
          <cell r="AT195">
            <v>0</v>
          </cell>
          <cell r="AU195">
            <v>38</v>
          </cell>
          <cell r="AV195">
            <v>0</v>
          </cell>
          <cell r="AW195">
            <v>56</v>
          </cell>
          <cell r="AX195">
            <v>56</v>
          </cell>
          <cell r="AY195">
            <v>56</v>
          </cell>
          <cell r="AZ195">
            <v>56</v>
          </cell>
          <cell r="BA195">
            <v>56</v>
          </cell>
          <cell r="BB195">
            <v>56</v>
          </cell>
          <cell r="BC195">
            <v>56</v>
          </cell>
          <cell r="BD195">
            <v>56</v>
          </cell>
          <cell r="BE195">
            <v>0</v>
          </cell>
          <cell r="BF195">
            <v>86</v>
          </cell>
          <cell r="BG195">
            <v>86</v>
          </cell>
          <cell r="BH195">
            <v>86</v>
          </cell>
          <cell r="BI195">
            <v>0</v>
          </cell>
          <cell r="BJ195">
            <v>47</v>
          </cell>
          <cell r="BK195">
            <v>47</v>
          </cell>
          <cell r="BL195">
            <v>47</v>
          </cell>
          <cell r="BM195">
            <v>47</v>
          </cell>
          <cell r="BN195">
            <v>47</v>
          </cell>
          <cell r="BO195">
            <v>47</v>
          </cell>
          <cell r="BP195">
            <v>47</v>
          </cell>
          <cell r="BQ195">
            <v>0</v>
          </cell>
          <cell r="BR195">
            <v>148</v>
          </cell>
          <cell r="BS195">
            <v>148</v>
          </cell>
          <cell r="BT195">
            <v>148</v>
          </cell>
          <cell r="BU195">
            <v>148</v>
          </cell>
          <cell r="BV195">
            <v>148</v>
          </cell>
          <cell r="BW195">
            <v>148</v>
          </cell>
          <cell r="BX195">
            <v>0</v>
          </cell>
          <cell r="BY195">
            <v>149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</row>
        <row r="196"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</row>
        <row r="197">
          <cell r="A197">
            <v>181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 t="str">
            <v>ESPECIALISTAS INICIAL UGEL 02</v>
          </cell>
          <cell r="L197" t="str">
            <v>SMP</v>
          </cell>
          <cell r="M197" t="str">
            <v>CAQUETA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2</v>
          </cell>
          <cell r="AC197">
            <v>2</v>
          </cell>
          <cell r="AD197">
            <v>2</v>
          </cell>
          <cell r="AE197">
            <v>2</v>
          </cell>
          <cell r="AF197">
            <v>2</v>
          </cell>
          <cell r="AG197">
            <v>4</v>
          </cell>
          <cell r="AH197">
            <v>2</v>
          </cell>
          <cell r="AI197">
            <v>2</v>
          </cell>
          <cell r="AJ197">
            <v>2</v>
          </cell>
          <cell r="AK197">
            <v>12</v>
          </cell>
          <cell r="AL197">
            <v>8</v>
          </cell>
          <cell r="AM197">
            <v>2</v>
          </cell>
          <cell r="AN197">
            <v>0</v>
          </cell>
          <cell r="AO197">
            <v>1</v>
          </cell>
          <cell r="AP197">
            <v>1</v>
          </cell>
          <cell r="AQ197">
            <v>2</v>
          </cell>
          <cell r="AR197">
            <v>0</v>
          </cell>
          <cell r="AS197">
            <v>1</v>
          </cell>
          <cell r="AT197">
            <v>0</v>
          </cell>
          <cell r="AU197">
            <v>1</v>
          </cell>
          <cell r="AV197">
            <v>0</v>
          </cell>
          <cell r="AW197">
            <v>1</v>
          </cell>
          <cell r="AX197">
            <v>1</v>
          </cell>
          <cell r="AY197">
            <v>1</v>
          </cell>
          <cell r="AZ197">
            <v>1</v>
          </cell>
          <cell r="BA197">
            <v>1</v>
          </cell>
          <cell r="BB197">
            <v>1</v>
          </cell>
          <cell r="BC197">
            <v>1</v>
          </cell>
          <cell r="BD197">
            <v>1</v>
          </cell>
          <cell r="BE197">
            <v>0</v>
          </cell>
          <cell r="BF197">
            <v>2</v>
          </cell>
          <cell r="BG197">
            <v>2</v>
          </cell>
          <cell r="BH197">
            <v>2</v>
          </cell>
          <cell r="BI197">
            <v>0</v>
          </cell>
          <cell r="BJ197">
            <v>1</v>
          </cell>
          <cell r="BK197">
            <v>1</v>
          </cell>
          <cell r="BL197">
            <v>1</v>
          </cell>
          <cell r="BM197">
            <v>1</v>
          </cell>
          <cell r="BN197">
            <v>1</v>
          </cell>
          <cell r="BO197">
            <v>1</v>
          </cell>
          <cell r="BP197">
            <v>1</v>
          </cell>
          <cell r="BQ197">
            <v>0</v>
          </cell>
          <cell r="BR197">
            <v>1</v>
          </cell>
          <cell r="BS197">
            <v>1</v>
          </cell>
          <cell r="BT197">
            <v>1</v>
          </cell>
          <cell r="BU197">
            <v>1</v>
          </cell>
          <cell r="BV197">
            <v>1</v>
          </cell>
          <cell r="BW197">
            <v>1</v>
          </cell>
          <cell r="BX197">
            <v>0</v>
          </cell>
          <cell r="BY197">
            <v>1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</row>
        <row r="198">
          <cell r="A198">
            <v>182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 t="str">
            <v>02 CRAEI</v>
          </cell>
          <cell r="L198" t="str">
            <v>SMP</v>
          </cell>
          <cell r="M198" t="str">
            <v>CAQUETA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2</v>
          </cell>
          <cell r="AC198">
            <v>2</v>
          </cell>
          <cell r="AD198">
            <v>2</v>
          </cell>
          <cell r="AE198">
            <v>2</v>
          </cell>
          <cell r="AF198">
            <v>2</v>
          </cell>
          <cell r="AG198">
            <v>4</v>
          </cell>
          <cell r="AH198">
            <v>2</v>
          </cell>
          <cell r="AI198">
            <v>2</v>
          </cell>
          <cell r="AJ198">
            <v>2</v>
          </cell>
          <cell r="AK198">
            <v>12</v>
          </cell>
          <cell r="AL198">
            <v>8</v>
          </cell>
          <cell r="AM198">
            <v>2</v>
          </cell>
          <cell r="AN198">
            <v>0</v>
          </cell>
          <cell r="AO198">
            <v>2</v>
          </cell>
          <cell r="AP198">
            <v>2</v>
          </cell>
          <cell r="AQ198">
            <v>0</v>
          </cell>
          <cell r="AR198">
            <v>0</v>
          </cell>
          <cell r="AS198">
            <v>2</v>
          </cell>
          <cell r="AT198">
            <v>0</v>
          </cell>
          <cell r="AU198">
            <v>2</v>
          </cell>
          <cell r="AV198">
            <v>0</v>
          </cell>
          <cell r="AW198">
            <v>2</v>
          </cell>
          <cell r="AX198">
            <v>2</v>
          </cell>
          <cell r="AY198">
            <v>2</v>
          </cell>
          <cell r="AZ198">
            <v>2</v>
          </cell>
          <cell r="BA198">
            <v>2</v>
          </cell>
          <cell r="BB198">
            <v>2</v>
          </cell>
          <cell r="BC198">
            <v>2</v>
          </cell>
          <cell r="BD198">
            <v>2</v>
          </cell>
          <cell r="BE198">
            <v>0</v>
          </cell>
          <cell r="BF198">
            <v>4</v>
          </cell>
          <cell r="BG198">
            <v>4</v>
          </cell>
          <cell r="BH198">
            <v>4</v>
          </cell>
          <cell r="BI198">
            <v>0</v>
          </cell>
          <cell r="BJ198">
            <v>2</v>
          </cell>
          <cell r="BK198">
            <v>2</v>
          </cell>
          <cell r="BL198">
            <v>2</v>
          </cell>
          <cell r="BM198">
            <v>2</v>
          </cell>
          <cell r="BN198">
            <v>2</v>
          </cell>
          <cell r="BO198">
            <v>2</v>
          </cell>
          <cell r="BP198">
            <v>2</v>
          </cell>
          <cell r="BQ198">
            <v>0</v>
          </cell>
          <cell r="BR198">
            <v>2</v>
          </cell>
          <cell r="BS198">
            <v>2</v>
          </cell>
          <cell r="BT198">
            <v>2</v>
          </cell>
          <cell r="BU198">
            <v>2</v>
          </cell>
          <cell r="BV198">
            <v>2</v>
          </cell>
          <cell r="BW198">
            <v>2</v>
          </cell>
          <cell r="BX198">
            <v>0</v>
          </cell>
          <cell r="BY198">
            <v>2</v>
          </cell>
          <cell r="BZ198">
            <v>0</v>
          </cell>
          <cell r="CA198">
            <v>0</v>
          </cell>
          <cell r="CB198">
            <v>0</v>
          </cell>
          <cell r="CC198">
            <v>0</v>
          </cell>
          <cell r="CD198">
            <v>0</v>
          </cell>
          <cell r="CE198">
            <v>0</v>
          </cell>
          <cell r="CF198">
            <v>0</v>
          </cell>
          <cell r="CG198">
            <v>0</v>
          </cell>
        </row>
      </sheetData>
      <sheetData sheetId="1">
        <row r="46">
          <cell r="D46" t="str">
            <v>ANGEL EDUARDO ESPINOZA VEGA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"/>
      <sheetName val="RUTAS"/>
      <sheetName val="GUIA"/>
      <sheetName val="INVENTARIOJHAN"/>
      <sheetName val="PARROQUIAL ANGELES"/>
      <sheetName val="S.M.P."/>
      <sheetName val="Hoja1"/>
    </sheetNames>
    <sheetDataSet>
      <sheetData sheetId="0"/>
      <sheetData sheetId="1">
        <row r="6">
          <cell r="A6">
            <v>1</v>
          </cell>
          <cell r="B6" t="str">
            <v>1010024</v>
          </cell>
          <cell r="C6" t="str">
            <v>TTE. CRL. ALFREDO BONIFAZ</v>
          </cell>
          <cell r="D6" t="str">
            <v>RIMAC</v>
          </cell>
          <cell r="E6" t="str">
            <v>VILLA MILITAR</v>
          </cell>
          <cell r="F6">
            <v>40</v>
          </cell>
          <cell r="G6">
            <v>49</v>
          </cell>
          <cell r="H6">
            <v>2</v>
          </cell>
          <cell r="I6">
            <v>2</v>
          </cell>
          <cell r="J6" t="str">
            <v>CAMION</v>
          </cell>
          <cell r="K6">
            <v>1</v>
          </cell>
          <cell r="L6">
            <v>1</v>
          </cell>
        </row>
        <row r="7">
          <cell r="A7">
            <v>2</v>
          </cell>
          <cell r="B7" t="str">
            <v>0435495</v>
          </cell>
          <cell r="C7" t="str">
            <v>0049</v>
          </cell>
          <cell r="D7" t="str">
            <v>RIMAC</v>
          </cell>
          <cell r="E7" t="str">
            <v>UNIDAD VECINAL</v>
          </cell>
          <cell r="F7">
            <v>215</v>
          </cell>
          <cell r="G7">
            <v>187</v>
          </cell>
          <cell r="H7">
            <v>6</v>
          </cell>
          <cell r="I7">
            <v>5</v>
          </cell>
          <cell r="J7" t="str">
            <v>CAMION</v>
          </cell>
          <cell r="K7">
            <v>1</v>
          </cell>
          <cell r="L7">
            <v>2</v>
          </cell>
        </row>
        <row r="8">
          <cell r="A8">
            <v>3</v>
          </cell>
          <cell r="B8" t="str">
            <v>0433565</v>
          </cell>
          <cell r="C8" t="str">
            <v>0394-1 ROSA MERINO</v>
          </cell>
          <cell r="D8" t="str">
            <v>RIMAC</v>
          </cell>
          <cell r="E8" t="str">
            <v>LEONCIO PRADO</v>
          </cell>
          <cell r="F8">
            <v>30</v>
          </cell>
          <cell r="G8">
            <v>68</v>
          </cell>
          <cell r="H8">
            <v>2</v>
          </cell>
          <cell r="I8">
            <v>2</v>
          </cell>
          <cell r="J8" t="str">
            <v>CAMION</v>
          </cell>
          <cell r="K8">
            <v>1</v>
          </cell>
          <cell r="L8">
            <v>3</v>
          </cell>
        </row>
        <row r="9">
          <cell r="A9">
            <v>4</v>
          </cell>
          <cell r="B9" t="str">
            <v>0436782</v>
          </cell>
          <cell r="C9" t="str">
            <v>2074 "MARIA PARADO DE BELLIDO"</v>
          </cell>
          <cell r="D9" t="str">
            <v>RIMAC</v>
          </cell>
          <cell r="E9" t="str">
            <v>PALOMARES</v>
          </cell>
          <cell r="F9">
            <v>38</v>
          </cell>
          <cell r="G9">
            <v>71</v>
          </cell>
          <cell r="H9">
            <v>2</v>
          </cell>
          <cell r="I9">
            <v>3</v>
          </cell>
          <cell r="J9" t="str">
            <v>CAMION</v>
          </cell>
          <cell r="K9">
            <v>1</v>
          </cell>
          <cell r="L9">
            <v>4</v>
          </cell>
        </row>
        <row r="10">
          <cell r="A10">
            <v>5</v>
          </cell>
          <cell r="B10" t="str">
            <v>0525071</v>
          </cell>
          <cell r="C10" t="str">
            <v>0340</v>
          </cell>
          <cell r="D10" t="str">
            <v>RIMAC</v>
          </cell>
          <cell r="E10" t="str">
            <v>URB PALOMARES</v>
          </cell>
          <cell r="F10">
            <v>106</v>
          </cell>
          <cell r="G10">
            <v>85</v>
          </cell>
          <cell r="H10">
            <v>3</v>
          </cell>
          <cell r="I10">
            <v>3</v>
          </cell>
          <cell r="J10" t="str">
            <v>CAMION</v>
          </cell>
          <cell r="K10">
            <v>1</v>
          </cell>
          <cell r="L10">
            <v>5</v>
          </cell>
        </row>
        <row r="11">
          <cell r="A11">
            <v>6</v>
          </cell>
          <cell r="B11" t="str">
            <v>1377019</v>
          </cell>
          <cell r="C11" t="str">
            <v>3004 ESPAÑA</v>
          </cell>
          <cell r="D11" t="str">
            <v>RIMAC</v>
          </cell>
          <cell r="E11" t="str">
            <v>CENTRO RIMAC</v>
          </cell>
          <cell r="F11">
            <v>25</v>
          </cell>
          <cell r="G11">
            <v>27</v>
          </cell>
          <cell r="H11">
            <v>2</v>
          </cell>
          <cell r="I11">
            <v>2</v>
          </cell>
          <cell r="J11" t="str">
            <v>CAMION</v>
          </cell>
          <cell r="K11">
            <v>1</v>
          </cell>
          <cell r="L11">
            <v>6</v>
          </cell>
        </row>
        <row r="12">
          <cell r="A12">
            <v>7</v>
          </cell>
          <cell r="B12" t="str">
            <v>1010099</v>
          </cell>
          <cell r="C12" t="str">
            <v>PARROQ. NSTRA SRA. DE LOS ANGELES</v>
          </cell>
          <cell r="D12" t="str">
            <v>RIMAC</v>
          </cell>
          <cell r="E12" t="str">
            <v>CENTRO RIMAC</v>
          </cell>
          <cell r="F12">
            <v>36</v>
          </cell>
          <cell r="G12">
            <v>47</v>
          </cell>
          <cell r="H12">
            <v>2</v>
          </cell>
          <cell r="I12">
            <v>2</v>
          </cell>
          <cell r="J12" t="str">
            <v>CAMION</v>
          </cell>
          <cell r="K12">
            <v>1</v>
          </cell>
          <cell r="L12">
            <v>7</v>
          </cell>
        </row>
        <row r="13">
          <cell r="A13">
            <v>8</v>
          </cell>
          <cell r="B13" t="str">
            <v>0433318</v>
          </cell>
          <cell r="C13" t="str">
            <v>0392-3 "SAN CRISTÓBAL"</v>
          </cell>
          <cell r="D13" t="str">
            <v>RIMAC</v>
          </cell>
          <cell r="E13" t="str">
            <v>HUERTA GUINEA</v>
          </cell>
          <cell r="F13">
            <v>105</v>
          </cell>
          <cell r="G13">
            <v>121</v>
          </cell>
          <cell r="H13">
            <v>3</v>
          </cell>
          <cell r="I13">
            <v>3</v>
          </cell>
          <cell r="J13" t="str">
            <v>CAMION</v>
          </cell>
          <cell r="K13">
            <v>1</v>
          </cell>
          <cell r="L13">
            <v>8</v>
          </cell>
        </row>
        <row r="14">
          <cell r="A14">
            <v>9</v>
          </cell>
          <cell r="B14" t="str">
            <v>0704106</v>
          </cell>
          <cell r="C14" t="str">
            <v>0389</v>
          </cell>
          <cell r="D14" t="str">
            <v>RIMAC</v>
          </cell>
          <cell r="E14" t="str">
            <v>RIMAC</v>
          </cell>
          <cell r="F14">
            <v>113</v>
          </cell>
          <cell r="G14">
            <v>85</v>
          </cell>
          <cell r="H14">
            <v>4</v>
          </cell>
          <cell r="I14">
            <v>3</v>
          </cell>
          <cell r="J14" t="str">
            <v>CAMION</v>
          </cell>
          <cell r="K14">
            <v>1</v>
          </cell>
          <cell r="L14">
            <v>9</v>
          </cell>
        </row>
        <row r="15">
          <cell r="A15">
            <v>10</v>
          </cell>
          <cell r="B15" t="str">
            <v>1376995</v>
          </cell>
          <cell r="C15" t="str">
            <v>3021 SAN JUAN MACIAS</v>
          </cell>
          <cell r="D15" t="str">
            <v>RIMAC</v>
          </cell>
          <cell r="E15" t="str">
            <v>NINGUNO</v>
          </cell>
          <cell r="F15">
            <v>34</v>
          </cell>
          <cell r="G15">
            <v>35</v>
          </cell>
          <cell r="H15">
            <v>2</v>
          </cell>
          <cell r="I15">
            <v>2</v>
          </cell>
          <cell r="J15" t="str">
            <v>CAMION</v>
          </cell>
          <cell r="K15">
            <v>1</v>
          </cell>
          <cell r="L15">
            <v>10</v>
          </cell>
        </row>
        <row r="16">
          <cell r="A16">
            <v>11</v>
          </cell>
          <cell r="B16" t="str">
            <v>0217398</v>
          </cell>
          <cell r="C16" t="str">
            <v>0072 SANTA ROSITA DE LIMA</v>
          </cell>
          <cell r="D16" t="str">
            <v>RIMAC</v>
          </cell>
          <cell r="E16" t="str">
            <v>RIMAC</v>
          </cell>
          <cell r="F16">
            <v>101</v>
          </cell>
          <cell r="G16">
            <v>113</v>
          </cell>
          <cell r="H16">
            <v>3</v>
          </cell>
          <cell r="I16">
            <v>3</v>
          </cell>
          <cell r="J16" t="str">
            <v>CAMION</v>
          </cell>
          <cell r="K16">
            <v>1</v>
          </cell>
          <cell r="L16">
            <v>11</v>
          </cell>
        </row>
        <row r="17">
          <cell r="A17">
            <v>12</v>
          </cell>
          <cell r="B17" t="str">
            <v>0512210</v>
          </cell>
          <cell r="C17" t="str">
            <v>0325 LA TOTORITA</v>
          </cell>
          <cell r="D17" t="str">
            <v>RIMAC</v>
          </cell>
          <cell r="E17" t="str">
            <v>LAS TOTORITAS</v>
          </cell>
          <cell r="F17">
            <v>22</v>
          </cell>
          <cell r="G17">
            <v>25</v>
          </cell>
          <cell r="H17">
            <v>2</v>
          </cell>
          <cell r="I17">
            <v>2</v>
          </cell>
          <cell r="J17" t="str">
            <v>CAMION</v>
          </cell>
          <cell r="K17">
            <v>1</v>
          </cell>
          <cell r="L17">
            <v>12</v>
          </cell>
        </row>
        <row r="18">
          <cell r="A18">
            <v>13</v>
          </cell>
          <cell r="B18" t="str">
            <v>1010065</v>
          </cell>
          <cell r="C18" t="str">
            <v>0394-2"RICARDO BENTIN"</v>
          </cell>
          <cell r="D18" t="str">
            <v>RIMAC</v>
          </cell>
          <cell r="E18" t="str">
            <v>VILLACAMPA</v>
          </cell>
          <cell r="F18">
            <v>98</v>
          </cell>
          <cell r="G18">
            <v>116</v>
          </cell>
          <cell r="H18">
            <v>3</v>
          </cell>
          <cell r="I18">
            <v>3</v>
          </cell>
          <cell r="J18" t="str">
            <v>CAMION</v>
          </cell>
          <cell r="K18">
            <v>1</v>
          </cell>
          <cell r="L18">
            <v>13</v>
          </cell>
        </row>
        <row r="19">
          <cell r="A19">
            <v>0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A20">
            <v>0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963</v>
          </cell>
          <cell r="G20">
            <v>1029</v>
          </cell>
          <cell r="H20">
            <v>36</v>
          </cell>
          <cell r="I20">
            <v>35</v>
          </cell>
          <cell r="J20">
            <v>2916.7799999999993</v>
          </cell>
          <cell r="K20" t="str">
            <v>kls</v>
          </cell>
          <cell r="L20">
            <v>0</v>
          </cell>
        </row>
        <row r="21">
          <cell r="A21">
            <v>0</v>
          </cell>
          <cell r="B21">
            <v>0</v>
          </cell>
          <cell r="C21">
            <v>0</v>
          </cell>
          <cell r="D21">
            <v>0</v>
          </cell>
          <cell r="E21" t="str">
            <v>CAJAS</v>
          </cell>
          <cell r="F21">
            <v>96</v>
          </cell>
          <cell r="G21">
            <v>102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 t="str">
            <v>UNIDADES</v>
          </cell>
          <cell r="F22">
            <v>3</v>
          </cell>
          <cell r="G22">
            <v>9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A23">
            <v>14</v>
          </cell>
          <cell r="B23" t="str">
            <v>1355718</v>
          </cell>
          <cell r="C23" t="str">
            <v>3019 "PATRICIA TERESA RODRIGUEZ</v>
          </cell>
          <cell r="D23" t="str">
            <v>RIMAC</v>
          </cell>
          <cell r="E23" t="str">
            <v>LOS ANGELES</v>
          </cell>
          <cell r="F23">
            <v>42</v>
          </cell>
          <cell r="G23">
            <v>43</v>
          </cell>
          <cell r="H23">
            <v>2</v>
          </cell>
          <cell r="I23">
            <v>2</v>
          </cell>
          <cell r="J23" t="str">
            <v>CAMION</v>
          </cell>
          <cell r="K23">
            <v>2</v>
          </cell>
          <cell r="L23">
            <v>1</v>
          </cell>
        </row>
        <row r="24">
          <cell r="A24">
            <v>15</v>
          </cell>
          <cell r="B24" t="str">
            <v>1392539</v>
          </cell>
          <cell r="C24" t="str">
            <v>3015 LOS ANGELES DE JESUS</v>
          </cell>
          <cell r="D24" t="str">
            <v>RIMAC</v>
          </cell>
          <cell r="E24" t="str">
            <v>CIUDAD Y CAMPO</v>
          </cell>
          <cell r="F24">
            <v>40</v>
          </cell>
          <cell r="G24">
            <v>41</v>
          </cell>
          <cell r="H24">
            <v>2</v>
          </cell>
          <cell r="I24">
            <v>2</v>
          </cell>
          <cell r="J24" t="str">
            <v>CAMION</v>
          </cell>
          <cell r="K24">
            <v>2</v>
          </cell>
          <cell r="L24">
            <v>2</v>
          </cell>
        </row>
        <row r="25">
          <cell r="A25">
            <v>16</v>
          </cell>
          <cell r="B25" t="str">
            <v>0629063</v>
          </cell>
          <cell r="C25" t="str">
            <v>0391-2 SAN JUAN DE AMANCAES</v>
          </cell>
          <cell r="D25" t="str">
            <v>RIMAC</v>
          </cell>
          <cell r="E25" t="str">
            <v>SAN JUAN DE AMANCAES</v>
          </cell>
          <cell r="F25">
            <v>114</v>
          </cell>
          <cell r="G25">
            <v>94</v>
          </cell>
          <cell r="H25">
            <v>3</v>
          </cell>
          <cell r="I25">
            <v>3</v>
          </cell>
          <cell r="J25" t="str">
            <v>CAMION</v>
          </cell>
          <cell r="K25">
            <v>2</v>
          </cell>
          <cell r="L25">
            <v>3</v>
          </cell>
        </row>
        <row r="26">
          <cell r="A26">
            <v>17</v>
          </cell>
          <cell r="B26" t="str">
            <v>0628016</v>
          </cell>
          <cell r="C26" t="str">
            <v>0391-1 FLOR DE AMANCAES</v>
          </cell>
          <cell r="D26" t="str">
            <v>RIMAC</v>
          </cell>
          <cell r="E26" t="str">
            <v>FLOR DE AMANCAES</v>
          </cell>
          <cell r="F26">
            <v>106</v>
          </cell>
          <cell r="G26">
            <v>118</v>
          </cell>
          <cell r="H26">
            <v>3</v>
          </cell>
          <cell r="I26">
            <v>3</v>
          </cell>
          <cell r="J26" t="str">
            <v>CAMION</v>
          </cell>
          <cell r="K26">
            <v>2</v>
          </cell>
          <cell r="L26">
            <v>4</v>
          </cell>
        </row>
        <row r="27">
          <cell r="A27">
            <v>18</v>
          </cell>
          <cell r="B27" t="str">
            <v>0494666</v>
          </cell>
          <cell r="C27" t="str">
            <v>0320 SEÑOR DE LOS MILAGROS</v>
          </cell>
          <cell r="D27" t="str">
            <v>RIMAC</v>
          </cell>
          <cell r="E27" t="str">
            <v>MARISCAL CASTILLA</v>
          </cell>
          <cell r="F27">
            <v>95</v>
          </cell>
          <cell r="G27">
            <v>85</v>
          </cell>
          <cell r="H27">
            <v>3</v>
          </cell>
          <cell r="I27">
            <v>3</v>
          </cell>
          <cell r="J27" t="str">
            <v>CAMION</v>
          </cell>
          <cell r="K27">
            <v>2</v>
          </cell>
          <cell r="L27">
            <v>5</v>
          </cell>
        </row>
        <row r="28">
          <cell r="A28">
            <v>19</v>
          </cell>
          <cell r="B28" t="str">
            <v>1377001</v>
          </cell>
          <cell r="C28" t="str">
            <v>3017</v>
          </cell>
          <cell r="D28" t="str">
            <v>RIMAC</v>
          </cell>
          <cell r="E28" t="str">
            <v>MARISCAL CASTILLA</v>
          </cell>
          <cell r="F28">
            <v>47</v>
          </cell>
          <cell r="G28">
            <v>51</v>
          </cell>
          <cell r="H28">
            <v>1</v>
          </cell>
          <cell r="I28">
            <v>1</v>
          </cell>
          <cell r="J28" t="str">
            <v>CAMION</v>
          </cell>
          <cell r="K28">
            <v>2</v>
          </cell>
          <cell r="L28">
            <v>6</v>
          </cell>
        </row>
        <row r="29">
          <cell r="A29">
            <v>20</v>
          </cell>
          <cell r="B29">
            <v>0</v>
          </cell>
          <cell r="C29" t="str">
            <v xml:space="preserve">NACIONAL DE MUJERES </v>
          </cell>
          <cell r="D29" t="str">
            <v>RIMAC</v>
          </cell>
          <cell r="E29" t="str">
            <v>EL BOSQUE</v>
          </cell>
          <cell r="F29">
            <v>22</v>
          </cell>
          <cell r="G29">
            <v>25</v>
          </cell>
          <cell r="H29">
            <v>2</v>
          </cell>
          <cell r="I29">
            <v>2</v>
          </cell>
          <cell r="J29" t="str">
            <v>CAMION</v>
          </cell>
          <cell r="K29">
            <v>2</v>
          </cell>
          <cell r="L29">
            <v>7</v>
          </cell>
        </row>
        <row r="30">
          <cell r="A30">
            <v>21</v>
          </cell>
          <cell r="B30" t="str">
            <v>0435420</v>
          </cell>
          <cell r="C30" t="str">
            <v>0004</v>
          </cell>
          <cell r="D30" t="str">
            <v>SMP</v>
          </cell>
          <cell r="E30" t="str">
            <v>BARRIO OBRERO</v>
          </cell>
          <cell r="F30">
            <v>102</v>
          </cell>
          <cell r="G30">
            <v>105</v>
          </cell>
          <cell r="H30">
            <v>3</v>
          </cell>
          <cell r="I30">
            <v>3</v>
          </cell>
          <cell r="J30" t="str">
            <v>CAMION</v>
          </cell>
          <cell r="K30">
            <v>2</v>
          </cell>
          <cell r="L30">
            <v>8</v>
          </cell>
        </row>
        <row r="31">
          <cell r="A31">
            <v>22</v>
          </cell>
          <cell r="B31" t="str">
            <v>1481209</v>
          </cell>
          <cell r="C31" t="str">
            <v>3022 JOSE SABOGAL</v>
          </cell>
          <cell r="D31" t="str">
            <v>SMP</v>
          </cell>
          <cell r="E31" t="str">
            <v>BARRIO OBRERO</v>
          </cell>
          <cell r="F31">
            <v>48</v>
          </cell>
          <cell r="G31">
            <v>49</v>
          </cell>
          <cell r="H31">
            <v>3</v>
          </cell>
          <cell r="I31">
            <v>3</v>
          </cell>
          <cell r="J31" t="str">
            <v>CAMION</v>
          </cell>
          <cell r="K31">
            <v>2</v>
          </cell>
          <cell r="L31">
            <v>9</v>
          </cell>
        </row>
        <row r="32">
          <cell r="A32">
            <v>23</v>
          </cell>
          <cell r="B32" t="str">
            <v>0599654</v>
          </cell>
          <cell r="C32" t="str">
            <v>0366</v>
          </cell>
          <cell r="D32" t="str">
            <v>SMP</v>
          </cell>
          <cell r="E32" t="str">
            <v>MIGUEL GRAU</v>
          </cell>
          <cell r="F32">
            <v>30</v>
          </cell>
          <cell r="G32">
            <v>31</v>
          </cell>
          <cell r="H32">
            <v>2</v>
          </cell>
          <cell r="I32">
            <v>2</v>
          </cell>
          <cell r="J32" t="str">
            <v>CAMION</v>
          </cell>
          <cell r="K32">
            <v>2</v>
          </cell>
          <cell r="L32">
            <v>10</v>
          </cell>
        </row>
        <row r="33">
          <cell r="A33">
            <v>0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A34">
            <v>0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646</v>
          </cell>
          <cell r="G34">
            <v>642</v>
          </cell>
          <cell r="H34">
            <v>24</v>
          </cell>
          <cell r="I34">
            <v>24</v>
          </cell>
          <cell r="J34">
            <v>1886.7999999999997</v>
          </cell>
          <cell r="K34" t="str">
            <v>kls</v>
          </cell>
          <cell r="L34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 t="str">
            <v>CAJAS</v>
          </cell>
          <cell r="F35">
            <v>64</v>
          </cell>
          <cell r="G35">
            <v>64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 t="str">
            <v>UNIDADES</v>
          </cell>
          <cell r="F36">
            <v>6</v>
          </cell>
          <cell r="G36">
            <v>2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A37">
            <v>24</v>
          </cell>
          <cell r="B37" t="str">
            <v>0725689</v>
          </cell>
          <cell r="C37" t="str">
            <v>0392</v>
          </cell>
          <cell r="D37" t="str">
            <v>IND.</v>
          </cell>
          <cell r="E37" t="str">
            <v>3 DE OCTUBRE</v>
          </cell>
          <cell r="F37">
            <v>25</v>
          </cell>
          <cell r="G37">
            <v>25</v>
          </cell>
          <cell r="H37">
            <v>2</v>
          </cell>
          <cell r="I37">
            <v>2</v>
          </cell>
          <cell r="J37" t="str">
            <v>CAMION</v>
          </cell>
          <cell r="K37">
            <v>3</v>
          </cell>
          <cell r="L37">
            <v>1</v>
          </cell>
        </row>
        <row r="38">
          <cell r="A38">
            <v>25</v>
          </cell>
          <cell r="B38" t="str">
            <v>0434340</v>
          </cell>
          <cell r="C38" t="str">
            <v>3053 VIRGEN DEL CARMEN</v>
          </cell>
          <cell r="D38" t="str">
            <v>IND.</v>
          </cell>
          <cell r="E38" t="str">
            <v>VILLA  EL CARMEN</v>
          </cell>
          <cell r="F38">
            <v>18</v>
          </cell>
          <cell r="G38">
            <v>22</v>
          </cell>
          <cell r="H38">
            <v>2</v>
          </cell>
          <cell r="I38">
            <v>2</v>
          </cell>
          <cell r="J38" t="str">
            <v>CAMION</v>
          </cell>
          <cell r="K38">
            <v>3</v>
          </cell>
          <cell r="L38">
            <v>2</v>
          </cell>
        </row>
        <row r="39">
          <cell r="A39">
            <v>26</v>
          </cell>
          <cell r="B39" t="str">
            <v>0435438</v>
          </cell>
          <cell r="C39" t="str">
            <v>0005 EL ANGEL</v>
          </cell>
          <cell r="D39" t="str">
            <v>IND.</v>
          </cell>
          <cell r="E39" t="str">
            <v>AA.HH. VILLA EL ANGEL</v>
          </cell>
          <cell r="F39">
            <v>67</v>
          </cell>
          <cell r="G39">
            <v>65</v>
          </cell>
          <cell r="H39">
            <v>4</v>
          </cell>
          <cell r="I39">
            <v>2</v>
          </cell>
          <cell r="J39" t="str">
            <v>CAMION</v>
          </cell>
          <cell r="K39">
            <v>3</v>
          </cell>
          <cell r="L39">
            <v>3</v>
          </cell>
        </row>
        <row r="40">
          <cell r="A40">
            <v>27</v>
          </cell>
          <cell r="B40" t="str">
            <v>0628164</v>
          </cell>
          <cell r="C40" t="str">
            <v>0390-2 CUNA JARDIN EL MILAGRO</v>
          </cell>
          <cell r="D40" t="str">
            <v>IND.</v>
          </cell>
          <cell r="E40" t="str">
            <v>EL MILAGRO</v>
          </cell>
          <cell r="F40">
            <v>36</v>
          </cell>
          <cell r="G40">
            <v>37</v>
          </cell>
          <cell r="H40">
            <v>2</v>
          </cell>
          <cell r="I40">
            <v>2</v>
          </cell>
          <cell r="J40" t="str">
            <v>CAMION</v>
          </cell>
          <cell r="K40">
            <v>3</v>
          </cell>
          <cell r="L40">
            <v>4</v>
          </cell>
        </row>
        <row r="41">
          <cell r="A41">
            <v>28</v>
          </cell>
          <cell r="B41" t="str">
            <v>0436600</v>
          </cell>
          <cell r="C41" t="str">
            <v>2054 "NUESTRA SEÑORA DE FÁTIMA"</v>
          </cell>
          <cell r="D41" t="str">
            <v>IND.</v>
          </cell>
          <cell r="E41" t="str">
            <v>EL VOLANTE</v>
          </cell>
          <cell r="F41">
            <v>52</v>
          </cell>
          <cell r="G41">
            <v>71</v>
          </cell>
          <cell r="H41">
            <v>2</v>
          </cell>
          <cell r="I41">
            <v>3</v>
          </cell>
          <cell r="J41" t="str">
            <v>CAMION</v>
          </cell>
          <cell r="K41">
            <v>3</v>
          </cell>
          <cell r="L41">
            <v>5</v>
          </cell>
        </row>
        <row r="42">
          <cell r="A42">
            <v>29</v>
          </cell>
          <cell r="B42" t="str">
            <v>1186048</v>
          </cell>
          <cell r="C42" t="str">
            <v>2039 JORGE VICTOR CASTILLA MAONTERO</v>
          </cell>
          <cell r="D42" t="str">
            <v>IND.</v>
          </cell>
          <cell r="E42" t="str">
            <v>ERMITAÑO ALTO</v>
          </cell>
          <cell r="F42">
            <v>85</v>
          </cell>
          <cell r="G42">
            <v>66</v>
          </cell>
          <cell r="H42">
            <v>3</v>
          </cell>
          <cell r="I42">
            <v>3</v>
          </cell>
          <cell r="J42" t="str">
            <v>CAMION</v>
          </cell>
          <cell r="K42">
            <v>3</v>
          </cell>
          <cell r="L42">
            <v>6</v>
          </cell>
        </row>
        <row r="43">
          <cell r="A43">
            <v>30</v>
          </cell>
          <cell r="B43" t="str">
            <v>0628131</v>
          </cell>
          <cell r="C43" t="str">
            <v>0390-1</v>
          </cell>
          <cell r="D43" t="str">
            <v>IND.</v>
          </cell>
          <cell r="E43" t="str">
            <v>EL ERMITAÑO</v>
          </cell>
          <cell r="F43">
            <v>40</v>
          </cell>
          <cell r="G43">
            <v>57</v>
          </cell>
          <cell r="H43">
            <v>2</v>
          </cell>
          <cell r="I43">
            <v>2</v>
          </cell>
          <cell r="J43" t="str">
            <v>CAMION</v>
          </cell>
          <cell r="K43">
            <v>3</v>
          </cell>
          <cell r="L43">
            <v>7</v>
          </cell>
        </row>
        <row r="44">
          <cell r="A44">
            <v>31</v>
          </cell>
          <cell r="B44" t="str">
            <v>0435453</v>
          </cell>
          <cell r="C44" t="str">
            <v>0007</v>
          </cell>
          <cell r="D44" t="str">
            <v>IND.</v>
          </cell>
          <cell r="E44" t="str">
            <v>EL ERMITAÑO</v>
          </cell>
          <cell r="F44">
            <v>110</v>
          </cell>
          <cell r="G44">
            <v>108</v>
          </cell>
          <cell r="H44">
            <v>3</v>
          </cell>
          <cell r="I44">
            <v>3</v>
          </cell>
          <cell r="J44" t="str">
            <v>CAMION</v>
          </cell>
          <cell r="K44">
            <v>3</v>
          </cell>
          <cell r="L44">
            <v>8</v>
          </cell>
        </row>
        <row r="45">
          <cell r="A45">
            <v>32</v>
          </cell>
          <cell r="B45" t="str">
            <v>0435511</v>
          </cell>
          <cell r="C45" t="str">
            <v>0055 "SAGRADO CORAZÓN DE JESÚS"</v>
          </cell>
          <cell r="D45" t="str">
            <v>IND.</v>
          </cell>
          <cell r="E45" t="str">
            <v>ERMITAÑO BAJO</v>
          </cell>
          <cell r="F45">
            <v>160</v>
          </cell>
          <cell r="G45">
            <v>170</v>
          </cell>
          <cell r="H45">
            <v>4</v>
          </cell>
          <cell r="I45">
            <v>5</v>
          </cell>
          <cell r="J45" t="str">
            <v>CAMION</v>
          </cell>
          <cell r="K45">
            <v>3</v>
          </cell>
          <cell r="L45">
            <v>9</v>
          </cell>
        </row>
        <row r="46">
          <cell r="A46">
            <v>33</v>
          </cell>
          <cell r="B46" t="str">
            <v>0743138</v>
          </cell>
          <cell r="C46" t="str">
            <v>0390-5 INDEPENDENCIA</v>
          </cell>
          <cell r="D46" t="str">
            <v>IND.</v>
          </cell>
          <cell r="E46" t="str">
            <v>ERMITAÑO BAJO</v>
          </cell>
          <cell r="F46">
            <v>74</v>
          </cell>
          <cell r="G46">
            <v>88</v>
          </cell>
          <cell r="H46">
            <v>3</v>
          </cell>
          <cell r="I46">
            <v>3</v>
          </cell>
          <cell r="J46" t="str">
            <v>CAMION</v>
          </cell>
          <cell r="K46">
            <v>3</v>
          </cell>
          <cell r="L46">
            <v>10</v>
          </cell>
        </row>
        <row r="47">
          <cell r="A47">
            <v>34</v>
          </cell>
          <cell r="B47" t="str">
            <v>1377027</v>
          </cell>
          <cell r="C47" t="str">
            <v>2036  "MARÍA AUXILIADORA"</v>
          </cell>
          <cell r="D47" t="str">
            <v>IND.</v>
          </cell>
          <cell r="E47" t="str">
            <v>PAMPA DE CUEVA</v>
          </cell>
          <cell r="F47">
            <v>38</v>
          </cell>
          <cell r="G47">
            <v>35</v>
          </cell>
          <cell r="H47">
            <v>2</v>
          </cell>
          <cell r="I47">
            <v>2</v>
          </cell>
          <cell r="J47" t="str">
            <v>CAMION</v>
          </cell>
          <cell r="K47">
            <v>3</v>
          </cell>
          <cell r="L47">
            <v>11</v>
          </cell>
        </row>
        <row r="48">
          <cell r="A48">
            <v>35</v>
          </cell>
          <cell r="B48" t="str">
            <v>0496018</v>
          </cell>
          <cell r="C48" t="str">
            <v>0319</v>
          </cell>
          <cell r="D48" t="str">
            <v>IND.</v>
          </cell>
          <cell r="E48" t="str">
            <v>PAMPA DE CUEVA</v>
          </cell>
          <cell r="F48">
            <v>47</v>
          </cell>
          <cell r="G48">
            <v>57</v>
          </cell>
          <cell r="H48">
            <v>2</v>
          </cell>
          <cell r="I48">
            <v>2</v>
          </cell>
          <cell r="J48" t="str">
            <v>CAMION</v>
          </cell>
          <cell r="K48">
            <v>3</v>
          </cell>
          <cell r="L48">
            <v>12</v>
          </cell>
        </row>
        <row r="49">
          <cell r="A49">
            <v>36</v>
          </cell>
          <cell r="B49" t="str">
            <v>1377050</v>
          </cell>
          <cell r="C49" t="str">
            <v>2053 "FRANCISCO BLGNESI CERVANTES</v>
          </cell>
          <cell r="D49" t="str">
            <v>IND.</v>
          </cell>
          <cell r="E49" t="str">
            <v>INDEPENDENCIA</v>
          </cell>
          <cell r="F49">
            <v>62</v>
          </cell>
          <cell r="G49">
            <v>70</v>
          </cell>
          <cell r="H49">
            <v>2</v>
          </cell>
          <cell r="I49">
            <v>2</v>
          </cell>
          <cell r="J49" t="str">
            <v>CAMION</v>
          </cell>
          <cell r="K49">
            <v>3</v>
          </cell>
          <cell r="L49">
            <v>13</v>
          </cell>
        </row>
        <row r="50">
          <cell r="A50">
            <v>37</v>
          </cell>
          <cell r="B50" t="str">
            <v>1392505</v>
          </cell>
          <cell r="C50" t="str">
            <v>2061 "SAN MARTÍN DE PORRES"</v>
          </cell>
          <cell r="D50" t="str">
            <v>IND.</v>
          </cell>
          <cell r="E50" t="str">
            <v>PAMPA DE CUEVA</v>
          </cell>
          <cell r="F50">
            <v>21</v>
          </cell>
          <cell r="G50">
            <v>31</v>
          </cell>
          <cell r="H50">
            <v>2</v>
          </cell>
          <cell r="I50">
            <v>2</v>
          </cell>
          <cell r="J50" t="str">
            <v>CAMION</v>
          </cell>
          <cell r="K50">
            <v>3</v>
          </cell>
          <cell r="L50">
            <v>14</v>
          </cell>
        </row>
        <row r="51">
          <cell r="A51">
            <v>38</v>
          </cell>
          <cell r="B51" t="str">
            <v>1010057</v>
          </cell>
          <cell r="C51" t="str">
            <v>0390-6 "VIRGEN DE FÁTIMA"</v>
          </cell>
          <cell r="D51" t="str">
            <v>IND.</v>
          </cell>
          <cell r="E51" t="str">
            <v>PAMPA DE CUEVA</v>
          </cell>
          <cell r="F51">
            <v>52</v>
          </cell>
          <cell r="G51">
            <v>55</v>
          </cell>
          <cell r="H51">
            <v>2</v>
          </cell>
          <cell r="I51">
            <v>2</v>
          </cell>
          <cell r="J51" t="str">
            <v>CAMION</v>
          </cell>
          <cell r="K51">
            <v>3</v>
          </cell>
          <cell r="L51">
            <v>15</v>
          </cell>
        </row>
        <row r="52">
          <cell r="A52">
            <v>0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>
            <v>0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887</v>
          </cell>
          <cell r="G53">
            <v>957</v>
          </cell>
          <cell r="H53">
            <v>37</v>
          </cell>
          <cell r="I53">
            <v>37</v>
          </cell>
          <cell r="J53">
            <v>2703.3999999999996</v>
          </cell>
          <cell r="K53" t="str">
            <v>kls</v>
          </cell>
          <cell r="L53">
            <v>0</v>
          </cell>
        </row>
        <row r="54">
          <cell r="A54">
            <v>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A55">
            <v>39</v>
          </cell>
          <cell r="B55" t="str">
            <v>1261668</v>
          </cell>
          <cell r="C55" t="str">
            <v>3049 IMPERIO DEL TAHUANTINSUYO</v>
          </cell>
          <cell r="D55" t="str">
            <v>IND.</v>
          </cell>
          <cell r="E55" t="str">
            <v>TAHUANTINSUYO</v>
          </cell>
          <cell r="F55">
            <v>76</v>
          </cell>
          <cell r="G55">
            <v>120</v>
          </cell>
          <cell r="H55">
            <v>3</v>
          </cell>
          <cell r="I55">
            <v>3</v>
          </cell>
          <cell r="J55" t="str">
            <v>CAMION</v>
          </cell>
          <cell r="K55">
            <v>4</v>
          </cell>
          <cell r="L55">
            <v>1</v>
          </cell>
        </row>
        <row r="56">
          <cell r="A56">
            <v>40</v>
          </cell>
          <cell r="B56" t="str">
            <v>0468330</v>
          </cell>
          <cell r="C56" t="str">
            <v>0009 "J.WILLIAM FULBRIGHT"</v>
          </cell>
          <cell r="D56" t="str">
            <v>IND.</v>
          </cell>
          <cell r="E56" t="str">
            <v>TAHUANTINSUYO</v>
          </cell>
          <cell r="F56">
            <v>150</v>
          </cell>
          <cell r="G56">
            <v>172</v>
          </cell>
          <cell r="H56">
            <v>4</v>
          </cell>
          <cell r="I56">
            <v>4</v>
          </cell>
          <cell r="J56" t="str">
            <v>CAMION</v>
          </cell>
          <cell r="K56">
            <v>4</v>
          </cell>
          <cell r="L56">
            <v>2</v>
          </cell>
        </row>
        <row r="57">
          <cell r="A57">
            <v>41</v>
          </cell>
          <cell r="B57" t="str">
            <v>0661579</v>
          </cell>
          <cell r="C57" t="str">
            <v>0390-3 TAHUANTINSUYO</v>
          </cell>
          <cell r="D57" t="str">
            <v>IND.</v>
          </cell>
          <cell r="E57" t="str">
            <v>TAHUANTINSUYO</v>
          </cell>
          <cell r="F57">
            <v>85</v>
          </cell>
          <cell r="G57">
            <v>68</v>
          </cell>
          <cell r="H57">
            <v>3</v>
          </cell>
          <cell r="I57">
            <v>3</v>
          </cell>
          <cell r="J57" t="str">
            <v>CAMION</v>
          </cell>
          <cell r="K57">
            <v>4</v>
          </cell>
          <cell r="L57">
            <v>3</v>
          </cell>
        </row>
        <row r="58">
          <cell r="A58">
            <v>42</v>
          </cell>
          <cell r="B58" t="str">
            <v>1377035</v>
          </cell>
          <cell r="C58" t="str">
            <v>2058 "VIRGEN DE LA MEDALLA MILAGROSA"</v>
          </cell>
          <cell r="D58" t="str">
            <v>IND.</v>
          </cell>
          <cell r="E58" t="str">
            <v>TAHUANTINSUYO</v>
          </cell>
          <cell r="F58">
            <v>94</v>
          </cell>
          <cell r="G58">
            <v>82</v>
          </cell>
          <cell r="H58">
            <v>3</v>
          </cell>
          <cell r="I58">
            <v>3</v>
          </cell>
          <cell r="J58" t="str">
            <v>CAMION</v>
          </cell>
          <cell r="K58">
            <v>4</v>
          </cell>
          <cell r="L58">
            <v>4</v>
          </cell>
        </row>
        <row r="59">
          <cell r="A59">
            <v>43</v>
          </cell>
          <cell r="B59" t="str">
            <v>0435602</v>
          </cell>
          <cell r="C59" t="str">
            <v>0324 SAN JUDAS TADEO</v>
          </cell>
          <cell r="D59" t="str">
            <v>IND.</v>
          </cell>
          <cell r="E59" t="str">
            <v>TAHUANTINSUYO</v>
          </cell>
          <cell r="F59">
            <v>85</v>
          </cell>
          <cell r="G59">
            <v>97</v>
          </cell>
          <cell r="H59">
            <v>3</v>
          </cell>
          <cell r="I59">
            <v>3</v>
          </cell>
          <cell r="J59" t="str">
            <v>CAMION</v>
          </cell>
          <cell r="K59">
            <v>4</v>
          </cell>
          <cell r="L59">
            <v>5</v>
          </cell>
        </row>
        <row r="60">
          <cell r="A60">
            <v>44</v>
          </cell>
          <cell r="B60" t="str">
            <v>0661595</v>
          </cell>
          <cell r="C60" t="str">
            <v>0385 "JOSÉ OLAYA"</v>
          </cell>
          <cell r="D60" t="str">
            <v>IND.</v>
          </cell>
          <cell r="E60" t="str">
            <v>JOSÉ OLAYA</v>
          </cell>
          <cell r="F60">
            <v>59</v>
          </cell>
          <cell r="G60">
            <v>68</v>
          </cell>
          <cell r="H60">
            <v>3</v>
          </cell>
          <cell r="I60">
            <v>3</v>
          </cell>
          <cell r="J60" t="str">
            <v>CAMION</v>
          </cell>
          <cell r="K60">
            <v>4</v>
          </cell>
          <cell r="L60">
            <v>6</v>
          </cell>
        </row>
        <row r="61">
          <cell r="A61">
            <v>45</v>
          </cell>
          <cell r="B61" t="str">
            <v>0435628</v>
          </cell>
          <cell r="C61" t="str">
            <v>0314 "TUPAC AMARU"</v>
          </cell>
          <cell r="D61" t="str">
            <v>IND.</v>
          </cell>
          <cell r="E61" t="str">
            <v>TUPAC AMARU</v>
          </cell>
          <cell r="F61">
            <v>66</v>
          </cell>
          <cell r="G61">
            <v>106</v>
          </cell>
          <cell r="H61">
            <v>3</v>
          </cell>
          <cell r="I61">
            <v>3</v>
          </cell>
          <cell r="J61" t="str">
            <v>CAMION</v>
          </cell>
          <cell r="K61">
            <v>4</v>
          </cell>
          <cell r="L61">
            <v>7</v>
          </cell>
        </row>
        <row r="62">
          <cell r="A62">
            <v>46</v>
          </cell>
          <cell r="B62" t="str">
            <v>1377043</v>
          </cell>
          <cell r="C62" t="str">
            <v>2052 MARIA AUXILIADORA</v>
          </cell>
          <cell r="D62" t="str">
            <v>IND.</v>
          </cell>
          <cell r="E62" t="str">
            <v>TUPAC AMARU - PAYET</v>
          </cell>
          <cell r="F62">
            <v>27</v>
          </cell>
          <cell r="G62">
            <v>35</v>
          </cell>
          <cell r="H62">
            <v>2</v>
          </cell>
          <cell r="I62">
            <v>2</v>
          </cell>
          <cell r="J62" t="str">
            <v>CAMION</v>
          </cell>
          <cell r="K62">
            <v>4</v>
          </cell>
          <cell r="L62">
            <v>8</v>
          </cell>
        </row>
        <row r="63">
          <cell r="A63">
            <v>47</v>
          </cell>
          <cell r="B63" t="str">
            <v>0662031</v>
          </cell>
          <cell r="C63" t="str">
            <v>0386 VICTOR RAUL HAYA DE LA TORRE</v>
          </cell>
          <cell r="D63" t="str">
            <v>IND.</v>
          </cell>
          <cell r="E63" t="str">
            <v>VICTOR RAUL HAYA DE LA TORRE</v>
          </cell>
          <cell r="F63">
            <v>100</v>
          </cell>
          <cell r="G63">
            <v>81</v>
          </cell>
          <cell r="H63">
            <v>3</v>
          </cell>
          <cell r="I63">
            <v>3</v>
          </cell>
          <cell r="J63" t="str">
            <v>CAMION</v>
          </cell>
          <cell r="K63">
            <v>4</v>
          </cell>
          <cell r="L63">
            <v>9</v>
          </cell>
        </row>
        <row r="64">
          <cell r="A64">
            <v>48</v>
          </cell>
          <cell r="B64" t="str">
            <v>0764175</v>
          </cell>
          <cell r="C64" t="str">
            <v>0009</v>
          </cell>
          <cell r="D64" t="str">
            <v>SMP</v>
          </cell>
          <cell r="E64" t="str">
            <v>NARANJAL</v>
          </cell>
          <cell r="F64">
            <v>121</v>
          </cell>
          <cell r="G64">
            <v>120</v>
          </cell>
          <cell r="H64">
            <v>4</v>
          </cell>
          <cell r="I64">
            <v>4</v>
          </cell>
          <cell r="J64" t="str">
            <v>CAMION</v>
          </cell>
          <cell r="K64">
            <v>4</v>
          </cell>
          <cell r="L64">
            <v>10</v>
          </cell>
        </row>
        <row r="65">
          <cell r="A65">
            <v>49</v>
          </cell>
          <cell r="B65" t="str">
            <v>0628362</v>
          </cell>
          <cell r="C65" t="str">
            <v>MESA REDONDA</v>
          </cell>
          <cell r="D65" t="str">
            <v>SMP</v>
          </cell>
          <cell r="E65" t="str">
            <v>MESA REDONDA</v>
          </cell>
          <cell r="F65">
            <v>96</v>
          </cell>
          <cell r="G65">
            <v>99</v>
          </cell>
          <cell r="H65">
            <v>3</v>
          </cell>
          <cell r="I65">
            <v>3</v>
          </cell>
          <cell r="J65" t="str">
            <v>CAMION</v>
          </cell>
          <cell r="K65">
            <v>4</v>
          </cell>
          <cell r="L65">
            <v>11</v>
          </cell>
        </row>
        <row r="66">
          <cell r="A66">
            <v>50</v>
          </cell>
          <cell r="B66" t="str">
            <v>1186089</v>
          </cell>
          <cell r="C66" t="str">
            <v>2034 VIRGEN DE FÁTIMA DE FIORI</v>
          </cell>
          <cell r="D66" t="str">
            <v>SMP</v>
          </cell>
          <cell r="E66" t="str">
            <v>FIORI</v>
          </cell>
          <cell r="F66">
            <v>44</v>
          </cell>
          <cell r="G66">
            <v>45</v>
          </cell>
          <cell r="H66">
            <v>2</v>
          </cell>
          <cell r="I66">
            <v>2</v>
          </cell>
          <cell r="J66" t="str">
            <v>CAMION</v>
          </cell>
          <cell r="K66">
            <v>4</v>
          </cell>
          <cell r="L66">
            <v>12</v>
          </cell>
        </row>
        <row r="67">
          <cell r="A67">
            <v>51</v>
          </cell>
          <cell r="B67" t="str">
            <v>1467919</v>
          </cell>
          <cell r="C67" t="str">
            <v xml:space="preserve">2027 JOSE MARIA ARGUEDAS </v>
          </cell>
          <cell r="D67" t="str">
            <v>SMP</v>
          </cell>
          <cell r="E67" t="str">
            <v>LOS JARDINES</v>
          </cell>
          <cell r="F67">
            <v>30</v>
          </cell>
          <cell r="G67">
            <v>31</v>
          </cell>
          <cell r="H67">
            <v>2</v>
          </cell>
          <cell r="I67">
            <v>2</v>
          </cell>
          <cell r="J67" t="str">
            <v>CAMION</v>
          </cell>
          <cell r="K67">
            <v>4</v>
          </cell>
          <cell r="L67">
            <v>13</v>
          </cell>
        </row>
        <row r="68">
          <cell r="A68">
            <v>52</v>
          </cell>
          <cell r="B68" t="str">
            <v>0540765</v>
          </cell>
          <cell r="C68" t="str">
            <v>0349 PALAO</v>
          </cell>
          <cell r="D68" t="str">
            <v>SMP</v>
          </cell>
          <cell r="E68" t="str">
            <v>PALAO</v>
          </cell>
          <cell r="F68">
            <v>111</v>
          </cell>
          <cell r="G68">
            <v>110</v>
          </cell>
          <cell r="H68">
            <v>4</v>
          </cell>
          <cell r="I68">
            <v>4</v>
          </cell>
          <cell r="J68" t="str">
            <v>CAMION</v>
          </cell>
          <cell r="K68">
            <v>4</v>
          </cell>
          <cell r="L68">
            <v>14</v>
          </cell>
        </row>
        <row r="69">
          <cell r="A69">
            <v>53</v>
          </cell>
          <cell r="B69" t="str">
            <v>0881995</v>
          </cell>
          <cell r="C69" t="str">
            <v>CAYETANO HEREDIA</v>
          </cell>
          <cell r="D69" t="str">
            <v>SMP</v>
          </cell>
          <cell r="E69" t="str">
            <v>INGENIERIA</v>
          </cell>
          <cell r="F69">
            <v>22</v>
          </cell>
          <cell r="G69">
            <v>23</v>
          </cell>
          <cell r="H69">
            <v>2</v>
          </cell>
          <cell r="I69">
            <v>2</v>
          </cell>
          <cell r="J69" t="str">
            <v>CAMION</v>
          </cell>
          <cell r="K69">
            <v>4</v>
          </cell>
          <cell r="L69">
            <v>15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1166</v>
          </cell>
          <cell r="G71">
            <v>1257</v>
          </cell>
          <cell r="H71">
            <v>44</v>
          </cell>
          <cell r="I71">
            <v>44</v>
          </cell>
          <cell r="J71">
            <v>3548.5499999999997</v>
          </cell>
          <cell r="K71" t="str">
            <v>kls</v>
          </cell>
          <cell r="L71">
            <v>0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A73">
            <v>54</v>
          </cell>
          <cell r="B73" t="str">
            <v>0435537</v>
          </cell>
          <cell r="C73" t="str">
            <v>0065</v>
          </cell>
          <cell r="D73" t="str">
            <v>SMP</v>
          </cell>
          <cell r="E73" t="str">
            <v>VALVDIVIEZO</v>
          </cell>
          <cell r="F73">
            <v>96</v>
          </cell>
          <cell r="G73">
            <v>99</v>
          </cell>
          <cell r="H73">
            <v>3</v>
          </cell>
          <cell r="I73">
            <v>3</v>
          </cell>
          <cell r="J73" t="str">
            <v>CAMION</v>
          </cell>
          <cell r="K73">
            <v>5</v>
          </cell>
          <cell r="L73">
            <v>1</v>
          </cell>
        </row>
        <row r="74">
          <cell r="A74">
            <v>55</v>
          </cell>
          <cell r="B74" t="str">
            <v>1392554</v>
          </cell>
          <cell r="C74" t="str">
            <v>3044 RICARDO PALMA</v>
          </cell>
          <cell r="D74" t="str">
            <v>SMP</v>
          </cell>
          <cell r="E74" t="str">
            <v>RICARDO PALMA</v>
          </cell>
          <cell r="F74">
            <v>19</v>
          </cell>
          <cell r="G74">
            <v>20</v>
          </cell>
          <cell r="H74">
            <v>2</v>
          </cell>
          <cell r="I74">
            <v>3</v>
          </cell>
          <cell r="J74" t="str">
            <v>CAMION</v>
          </cell>
          <cell r="K74">
            <v>5</v>
          </cell>
          <cell r="L74">
            <v>2</v>
          </cell>
        </row>
        <row r="75">
          <cell r="A75">
            <v>56</v>
          </cell>
          <cell r="B75" t="str">
            <v>0649269</v>
          </cell>
          <cell r="C75" t="str">
            <v>CONDEVILLA SEÑOR II</v>
          </cell>
          <cell r="D75" t="str">
            <v>SMP</v>
          </cell>
          <cell r="E75" t="str">
            <v>URB. PERU</v>
          </cell>
          <cell r="F75">
            <v>71</v>
          </cell>
          <cell r="G75">
            <v>73</v>
          </cell>
          <cell r="H75">
            <v>3</v>
          </cell>
          <cell r="I75">
            <v>2</v>
          </cell>
          <cell r="J75" t="str">
            <v>CAMION</v>
          </cell>
          <cell r="K75">
            <v>5</v>
          </cell>
          <cell r="L75">
            <v>3</v>
          </cell>
        </row>
        <row r="76">
          <cell r="A76">
            <v>57</v>
          </cell>
          <cell r="B76" t="str">
            <v>0435446</v>
          </cell>
          <cell r="C76" t="str">
            <v>2009 FE Y ALEGRIA Nº02</v>
          </cell>
          <cell r="D76" t="str">
            <v>SMP</v>
          </cell>
          <cell r="E76" t="str">
            <v>CONDEVILLA SEÑOR</v>
          </cell>
          <cell r="F76">
            <v>0</v>
          </cell>
          <cell r="G76">
            <v>97</v>
          </cell>
          <cell r="H76">
            <v>1</v>
          </cell>
          <cell r="I76">
            <v>3</v>
          </cell>
          <cell r="J76" t="str">
            <v>CAMION</v>
          </cell>
          <cell r="K76">
            <v>5</v>
          </cell>
          <cell r="L76">
            <v>4</v>
          </cell>
        </row>
        <row r="77">
          <cell r="A77">
            <v>58</v>
          </cell>
          <cell r="B77" t="str">
            <v>1392471</v>
          </cell>
          <cell r="C77" t="str">
            <v>2094 "INCA PACHACUTEC"</v>
          </cell>
          <cell r="D77" t="str">
            <v>SMP</v>
          </cell>
          <cell r="E77" t="str">
            <v>COOP. VIV. AMA KELLA</v>
          </cell>
          <cell r="F77">
            <v>30</v>
          </cell>
          <cell r="G77">
            <v>31</v>
          </cell>
          <cell r="H77">
            <v>2</v>
          </cell>
          <cell r="I77">
            <v>2</v>
          </cell>
          <cell r="J77" t="str">
            <v>CAMION</v>
          </cell>
          <cell r="K77">
            <v>5</v>
          </cell>
          <cell r="L77">
            <v>5</v>
          </cell>
        </row>
        <row r="78">
          <cell r="A78">
            <v>59</v>
          </cell>
          <cell r="B78" t="str">
            <v>0628214</v>
          </cell>
          <cell r="C78" t="str">
            <v>CONDEVILLA SEÑOR I</v>
          </cell>
          <cell r="D78" t="str">
            <v>SMP</v>
          </cell>
          <cell r="E78" t="str">
            <v>CONDEVILLA</v>
          </cell>
          <cell r="F78">
            <v>76</v>
          </cell>
          <cell r="G78">
            <v>78</v>
          </cell>
          <cell r="H78">
            <v>3</v>
          </cell>
          <cell r="I78">
            <v>2</v>
          </cell>
          <cell r="J78" t="str">
            <v>CAMION</v>
          </cell>
          <cell r="K78">
            <v>5</v>
          </cell>
          <cell r="L78">
            <v>6</v>
          </cell>
        </row>
        <row r="79">
          <cell r="A79">
            <v>60</v>
          </cell>
          <cell r="B79" t="str">
            <v>0597021</v>
          </cell>
          <cell r="C79" t="str">
            <v>0360 "VIRGEN DEL CARMEN"</v>
          </cell>
          <cell r="D79" t="str">
            <v>SMP</v>
          </cell>
          <cell r="E79" t="str">
            <v>CONDEVILLA SEÑOR</v>
          </cell>
          <cell r="F79">
            <v>69</v>
          </cell>
          <cell r="G79">
            <v>71</v>
          </cell>
          <cell r="H79">
            <v>3</v>
          </cell>
          <cell r="I79">
            <v>2</v>
          </cell>
          <cell r="J79" t="str">
            <v>CAMION</v>
          </cell>
          <cell r="K79">
            <v>5</v>
          </cell>
          <cell r="L79">
            <v>7</v>
          </cell>
        </row>
        <row r="80">
          <cell r="A80">
            <v>61</v>
          </cell>
          <cell r="B80" t="str">
            <v>0435545</v>
          </cell>
          <cell r="C80" t="str">
            <v>0081</v>
          </cell>
          <cell r="D80" t="str">
            <v>SMP</v>
          </cell>
          <cell r="E80" t="str">
            <v>CONDEVILLA SEÑOR</v>
          </cell>
          <cell r="F80">
            <v>63</v>
          </cell>
          <cell r="G80">
            <v>65</v>
          </cell>
          <cell r="H80">
            <v>2</v>
          </cell>
          <cell r="I80">
            <v>3</v>
          </cell>
          <cell r="J80" t="str">
            <v>CAMION</v>
          </cell>
          <cell r="K80">
            <v>5</v>
          </cell>
          <cell r="L80">
            <v>8</v>
          </cell>
        </row>
        <row r="81">
          <cell r="A81">
            <v>62</v>
          </cell>
          <cell r="B81" t="str">
            <v>1377068</v>
          </cell>
          <cell r="C81" t="str">
            <v>2010 "ALBERT EINSTEIN"</v>
          </cell>
          <cell r="D81" t="str">
            <v>SMP</v>
          </cell>
          <cell r="E81" t="str">
            <v>CONDEVILLA</v>
          </cell>
          <cell r="F81">
            <v>39</v>
          </cell>
          <cell r="G81">
            <v>40</v>
          </cell>
          <cell r="H81">
            <v>2</v>
          </cell>
          <cell r="I81">
            <v>2</v>
          </cell>
          <cell r="J81" t="str">
            <v>CAMION</v>
          </cell>
          <cell r="K81">
            <v>5</v>
          </cell>
          <cell r="L81">
            <v>9</v>
          </cell>
        </row>
        <row r="82">
          <cell r="A82">
            <v>63</v>
          </cell>
          <cell r="B82" t="str">
            <v>0628305</v>
          </cell>
          <cell r="C82" t="str">
            <v>LUIS ENRIQUE XIX</v>
          </cell>
          <cell r="D82" t="str">
            <v>SMP</v>
          </cell>
          <cell r="E82" t="str">
            <v>COOP. AMA KELLA</v>
          </cell>
          <cell r="F82">
            <v>70</v>
          </cell>
          <cell r="G82">
            <v>72</v>
          </cell>
          <cell r="H82">
            <v>3</v>
          </cell>
          <cell r="I82">
            <v>2</v>
          </cell>
          <cell r="J82" t="str">
            <v>CAMION</v>
          </cell>
          <cell r="K82">
            <v>5</v>
          </cell>
          <cell r="L82">
            <v>10</v>
          </cell>
        </row>
        <row r="83">
          <cell r="A83">
            <v>64</v>
          </cell>
          <cell r="B83" t="str">
            <v>0436196</v>
          </cell>
          <cell r="C83" t="str">
            <v>2008 "EL ROSARIO"</v>
          </cell>
          <cell r="D83" t="str">
            <v>SMP</v>
          </cell>
          <cell r="E83" t="str">
            <v>URB EL ROSARIO</v>
          </cell>
          <cell r="F83">
            <v>20</v>
          </cell>
          <cell r="G83">
            <v>21</v>
          </cell>
          <cell r="H83">
            <v>2</v>
          </cell>
          <cell r="I83">
            <v>2</v>
          </cell>
          <cell r="J83" t="str">
            <v>CAMION</v>
          </cell>
          <cell r="K83">
            <v>5</v>
          </cell>
          <cell r="L83">
            <v>11</v>
          </cell>
        </row>
        <row r="84">
          <cell r="A84">
            <v>65</v>
          </cell>
          <cell r="B84" t="str">
            <v>1377084</v>
          </cell>
          <cell r="C84" t="str">
            <v>2090</v>
          </cell>
          <cell r="D84" t="str">
            <v xml:space="preserve">L.O. </v>
          </cell>
          <cell r="E84" t="str">
            <v xml:space="preserve">MUNICIPAL CHILLON                                 </v>
          </cell>
          <cell r="F84">
            <v>62</v>
          </cell>
          <cell r="G84">
            <v>53</v>
          </cell>
          <cell r="H84">
            <v>2</v>
          </cell>
          <cell r="I84">
            <v>2</v>
          </cell>
          <cell r="J84" t="str">
            <v>CAMION</v>
          </cell>
          <cell r="K84">
            <v>5</v>
          </cell>
          <cell r="L84">
            <v>12</v>
          </cell>
        </row>
        <row r="85">
          <cell r="A85">
            <v>66</v>
          </cell>
          <cell r="B85">
            <v>0</v>
          </cell>
          <cell r="C85" t="str">
            <v xml:space="preserve">2005 </v>
          </cell>
          <cell r="D85" t="str">
            <v xml:space="preserve">L.O. </v>
          </cell>
          <cell r="E85" t="str">
            <v>AA.HH. DANIEL ALCIDES CARRION</v>
          </cell>
          <cell r="F85">
            <v>26</v>
          </cell>
          <cell r="G85">
            <v>32</v>
          </cell>
          <cell r="H85">
            <v>1</v>
          </cell>
          <cell r="I85">
            <v>1</v>
          </cell>
          <cell r="J85" t="str">
            <v>CAMION</v>
          </cell>
          <cell r="K85">
            <v>5</v>
          </cell>
          <cell r="L85">
            <v>13</v>
          </cell>
        </row>
        <row r="86">
          <cell r="A86">
            <v>67</v>
          </cell>
          <cell r="B86" t="str">
            <v>0599654</v>
          </cell>
          <cell r="C86" t="str">
            <v>0336 SANTA ROSITA</v>
          </cell>
          <cell r="D86" t="str">
            <v>L.O.</v>
          </cell>
          <cell r="E86" t="str">
            <v xml:space="preserve">SANTA ROSA                                                  </v>
          </cell>
          <cell r="F86">
            <v>60</v>
          </cell>
          <cell r="G86">
            <v>72</v>
          </cell>
          <cell r="H86">
            <v>3</v>
          </cell>
          <cell r="I86">
            <v>3</v>
          </cell>
          <cell r="J86" t="str">
            <v>CAMION</v>
          </cell>
          <cell r="K86">
            <v>5</v>
          </cell>
          <cell r="L86">
            <v>14</v>
          </cell>
        </row>
        <row r="87">
          <cell r="A87">
            <v>68</v>
          </cell>
          <cell r="B87" t="str">
            <v>1487354</v>
          </cell>
          <cell r="C87" t="str">
            <v xml:space="preserve">JOSE ABELARDO QUIÑONES </v>
          </cell>
          <cell r="D87" t="str">
            <v xml:space="preserve">L.O. </v>
          </cell>
          <cell r="E87" t="str">
            <v xml:space="preserve">EL TREBOL                                                   </v>
          </cell>
          <cell r="F87">
            <v>33</v>
          </cell>
          <cell r="G87">
            <v>38</v>
          </cell>
          <cell r="H87">
            <v>2</v>
          </cell>
          <cell r="I87">
            <v>2</v>
          </cell>
          <cell r="J87" t="str">
            <v>CAMION</v>
          </cell>
          <cell r="K87">
            <v>5</v>
          </cell>
          <cell r="L87">
            <v>15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734</v>
          </cell>
          <cell r="G89">
            <v>862</v>
          </cell>
          <cell r="H89">
            <v>34</v>
          </cell>
          <cell r="I89">
            <v>34</v>
          </cell>
          <cell r="J89">
            <v>2341.4</v>
          </cell>
          <cell r="K89" t="str">
            <v>kls</v>
          </cell>
          <cell r="L89">
            <v>0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A91">
            <v>69</v>
          </cell>
          <cell r="B91" t="str">
            <v>0597013</v>
          </cell>
          <cell r="C91" t="str">
            <v>0357 MEDALLA MILAGROSA</v>
          </cell>
          <cell r="D91" t="str">
            <v>SMP</v>
          </cell>
          <cell r="E91" t="str">
            <v>PEDREGAL ALTO</v>
          </cell>
          <cell r="F91">
            <v>55</v>
          </cell>
          <cell r="G91">
            <v>55</v>
          </cell>
          <cell r="H91">
            <v>2</v>
          </cell>
          <cell r="I91">
            <v>3</v>
          </cell>
          <cell r="J91" t="str">
            <v>CAMION</v>
          </cell>
          <cell r="K91">
            <v>6</v>
          </cell>
          <cell r="L91">
            <v>1</v>
          </cell>
        </row>
        <row r="92">
          <cell r="A92">
            <v>70</v>
          </cell>
          <cell r="B92" t="str">
            <v>0435529</v>
          </cell>
          <cell r="C92" t="str">
            <v>0057</v>
          </cell>
          <cell r="D92" t="str">
            <v>SMP</v>
          </cell>
          <cell r="E92" t="str">
            <v>HOGAR PROPIO</v>
          </cell>
          <cell r="F92">
            <v>161</v>
          </cell>
          <cell r="G92">
            <v>160</v>
          </cell>
          <cell r="H92">
            <v>4</v>
          </cell>
          <cell r="I92">
            <v>3</v>
          </cell>
          <cell r="J92" t="str">
            <v>CAMION</v>
          </cell>
          <cell r="K92">
            <v>6</v>
          </cell>
          <cell r="L92">
            <v>2</v>
          </cell>
        </row>
        <row r="93">
          <cell r="A93">
            <v>71</v>
          </cell>
          <cell r="B93" t="str">
            <v>1392497</v>
          </cell>
          <cell r="C93" t="str">
            <v>3035 "BELLA LETICIA"</v>
          </cell>
          <cell r="D93" t="str">
            <v>SMP</v>
          </cell>
          <cell r="E93" t="str">
            <v>PERU</v>
          </cell>
          <cell r="F93">
            <v>47</v>
          </cell>
          <cell r="G93">
            <v>48</v>
          </cell>
          <cell r="H93">
            <v>2</v>
          </cell>
          <cell r="I93">
            <v>2</v>
          </cell>
          <cell r="J93" t="str">
            <v>CAMION</v>
          </cell>
          <cell r="K93">
            <v>6</v>
          </cell>
          <cell r="L93">
            <v>3</v>
          </cell>
        </row>
        <row r="94">
          <cell r="A94">
            <v>72</v>
          </cell>
          <cell r="B94" t="str">
            <v>1392547</v>
          </cell>
          <cell r="C94" t="str">
            <v>3032 "VILLA ANGELICA"</v>
          </cell>
          <cell r="D94" t="str">
            <v>SMP</v>
          </cell>
          <cell r="E94" t="str">
            <v>URB. PERU</v>
          </cell>
          <cell r="F94">
            <v>40</v>
          </cell>
          <cell r="G94">
            <v>41</v>
          </cell>
          <cell r="H94">
            <v>2</v>
          </cell>
          <cell r="I94">
            <v>2</v>
          </cell>
          <cell r="J94" t="str">
            <v>CAMION</v>
          </cell>
          <cell r="K94">
            <v>6</v>
          </cell>
          <cell r="L94">
            <v>4</v>
          </cell>
        </row>
        <row r="95">
          <cell r="A95">
            <v>73</v>
          </cell>
          <cell r="B95" t="str">
            <v>0703819</v>
          </cell>
          <cell r="C95" t="str">
            <v>0002</v>
          </cell>
          <cell r="D95" t="str">
            <v>SMP</v>
          </cell>
          <cell r="E95" t="str">
            <v>URBANIZACION  PERU</v>
          </cell>
          <cell r="F95">
            <v>52</v>
          </cell>
          <cell r="G95">
            <v>54</v>
          </cell>
          <cell r="H95">
            <v>1</v>
          </cell>
          <cell r="I95">
            <v>1</v>
          </cell>
          <cell r="J95" t="str">
            <v>CAMION</v>
          </cell>
          <cell r="K95">
            <v>6</v>
          </cell>
          <cell r="L95">
            <v>5</v>
          </cell>
        </row>
        <row r="96">
          <cell r="A96">
            <v>74</v>
          </cell>
          <cell r="B96" t="str">
            <v>0628339</v>
          </cell>
          <cell r="C96" t="str">
            <v>LUIS ENRIQUE X</v>
          </cell>
          <cell r="D96" t="str">
            <v>SMP</v>
          </cell>
          <cell r="E96" t="str">
            <v>URB. PERU</v>
          </cell>
          <cell r="F96">
            <v>49</v>
          </cell>
          <cell r="G96">
            <v>50</v>
          </cell>
          <cell r="H96">
            <v>2</v>
          </cell>
          <cell r="I96">
            <v>2</v>
          </cell>
          <cell r="J96" t="str">
            <v>CAMION</v>
          </cell>
          <cell r="K96">
            <v>6</v>
          </cell>
          <cell r="L96">
            <v>6</v>
          </cell>
        </row>
        <row r="97">
          <cell r="A97">
            <v>75</v>
          </cell>
          <cell r="B97" t="str">
            <v>0497065</v>
          </cell>
          <cell r="C97" t="str">
            <v>0313</v>
          </cell>
          <cell r="D97" t="str">
            <v>SMP</v>
          </cell>
          <cell r="E97" t="str">
            <v>URB. PERÚ</v>
          </cell>
          <cell r="F97">
            <v>87</v>
          </cell>
          <cell r="G97">
            <v>90</v>
          </cell>
          <cell r="H97">
            <v>3</v>
          </cell>
          <cell r="I97">
            <v>3</v>
          </cell>
          <cell r="J97" t="str">
            <v>CAMION</v>
          </cell>
          <cell r="K97">
            <v>6</v>
          </cell>
          <cell r="L97">
            <v>7</v>
          </cell>
        </row>
        <row r="98">
          <cell r="A98">
            <v>76</v>
          </cell>
          <cell r="B98" t="str">
            <v>0597039</v>
          </cell>
          <cell r="C98" t="str">
            <v>0361</v>
          </cell>
          <cell r="D98" t="str">
            <v>SMP</v>
          </cell>
          <cell r="E98" t="str">
            <v>URB.PERU</v>
          </cell>
          <cell r="F98">
            <v>94</v>
          </cell>
          <cell r="G98">
            <v>97</v>
          </cell>
          <cell r="H98">
            <v>3</v>
          </cell>
          <cell r="I98">
            <v>3</v>
          </cell>
          <cell r="J98" t="str">
            <v>CAMION</v>
          </cell>
          <cell r="K98">
            <v>6</v>
          </cell>
          <cell r="L98">
            <v>8</v>
          </cell>
        </row>
        <row r="99">
          <cell r="A99">
            <v>77</v>
          </cell>
          <cell r="B99" t="str">
            <v>0524777</v>
          </cell>
          <cell r="C99" t="str">
            <v>0338</v>
          </cell>
          <cell r="D99" t="str">
            <v>SMP</v>
          </cell>
          <cell r="E99" t="str">
            <v>CONDEVILLA SEÑOR</v>
          </cell>
          <cell r="F99">
            <v>96</v>
          </cell>
          <cell r="G99">
            <v>99</v>
          </cell>
          <cell r="H99">
            <v>3</v>
          </cell>
          <cell r="I99">
            <v>3</v>
          </cell>
          <cell r="J99" t="str">
            <v>CAMION</v>
          </cell>
          <cell r="K99">
            <v>6</v>
          </cell>
          <cell r="L99">
            <v>9</v>
          </cell>
        </row>
        <row r="100">
          <cell r="A100">
            <v>78</v>
          </cell>
          <cell r="B100" t="str">
            <v>0524678</v>
          </cell>
          <cell r="C100" t="str">
            <v>0342 MARIA Y JESUS</v>
          </cell>
          <cell r="D100" t="str">
            <v>SMP</v>
          </cell>
          <cell r="E100" t="str">
            <v>AA.HH. HUSARES DE JUNIN</v>
          </cell>
          <cell r="F100">
            <v>41</v>
          </cell>
          <cell r="G100">
            <v>42</v>
          </cell>
          <cell r="H100">
            <v>2</v>
          </cell>
          <cell r="I100">
            <v>2</v>
          </cell>
          <cell r="J100" t="str">
            <v>CAMION</v>
          </cell>
          <cell r="K100">
            <v>6</v>
          </cell>
          <cell r="L100">
            <v>10</v>
          </cell>
        </row>
        <row r="101">
          <cell r="A101">
            <v>79</v>
          </cell>
          <cell r="B101" t="str">
            <v>1580232</v>
          </cell>
          <cell r="C101" t="str">
            <v xml:space="preserve">3046 SAN MARTIN DE PORRES </v>
          </cell>
          <cell r="D101" t="str">
            <v>SMP</v>
          </cell>
          <cell r="E101" t="str">
            <v>URB. PERU</v>
          </cell>
          <cell r="F101">
            <v>39</v>
          </cell>
          <cell r="G101">
            <v>40</v>
          </cell>
          <cell r="H101">
            <v>2</v>
          </cell>
          <cell r="I101">
            <v>2</v>
          </cell>
          <cell r="J101" t="str">
            <v>CAMION</v>
          </cell>
          <cell r="K101">
            <v>6</v>
          </cell>
          <cell r="L101">
            <v>11</v>
          </cell>
        </row>
        <row r="102">
          <cell r="A102">
            <v>80</v>
          </cell>
          <cell r="B102" t="str">
            <v>0435479</v>
          </cell>
          <cell r="C102" t="str">
            <v>0011 "SAGRADO CORAZON  DE JESÙS"</v>
          </cell>
          <cell r="D102" t="str">
            <v>SMP</v>
          </cell>
          <cell r="E102" t="str">
            <v>URB. PERÙ</v>
          </cell>
          <cell r="F102">
            <v>101</v>
          </cell>
          <cell r="G102">
            <v>104</v>
          </cell>
          <cell r="H102">
            <v>3</v>
          </cell>
          <cell r="I102">
            <v>3</v>
          </cell>
          <cell r="J102" t="str">
            <v>CAMION</v>
          </cell>
          <cell r="K102">
            <v>6</v>
          </cell>
          <cell r="L102">
            <v>12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862</v>
          </cell>
          <cell r="G104">
            <v>880</v>
          </cell>
          <cell r="H104">
            <v>29</v>
          </cell>
          <cell r="I104">
            <v>29</v>
          </cell>
          <cell r="J104">
            <v>2549.0999999999995</v>
          </cell>
          <cell r="K104" t="str">
            <v>kls</v>
          </cell>
          <cell r="L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A106">
            <v>88</v>
          </cell>
          <cell r="B106" t="str">
            <v>0915132</v>
          </cell>
          <cell r="C106" t="str">
            <v>0019</v>
          </cell>
          <cell r="D106" t="str">
            <v>SMP</v>
          </cell>
          <cell r="E106" t="str">
            <v>LOS NISPEROS</v>
          </cell>
          <cell r="F106">
            <v>23</v>
          </cell>
          <cell r="G106">
            <v>24</v>
          </cell>
          <cell r="H106">
            <v>2</v>
          </cell>
          <cell r="I106">
            <v>2</v>
          </cell>
          <cell r="J106" t="str">
            <v>CAMION</v>
          </cell>
          <cell r="K106">
            <v>7</v>
          </cell>
          <cell r="L106">
            <v>8</v>
          </cell>
        </row>
        <row r="107">
          <cell r="A107">
            <v>90</v>
          </cell>
          <cell r="B107" t="str">
            <v>0880427</v>
          </cell>
          <cell r="C107" t="str">
            <v>0016 JUAN PABLO PEREGRINO</v>
          </cell>
          <cell r="D107" t="str">
            <v>SMP</v>
          </cell>
          <cell r="E107" t="str">
            <v>JUAN PABLO II</v>
          </cell>
          <cell r="F107">
            <v>60</v>
          </cell>
          <cell r="G107">
            <v>62</v>
          </cell>
          <cell r="H107">
            <v>3</v>
          </cell>
          <cell r="I107">
            <v>3</v>
          </cell>
          <cell r="J107" t="str">
            <v>CAMION</v>
          </cell>
          <cell r="K107">
            <v>7</v>
          </cell>
          <cell r="L107">
            <v>10</v>
          </cell>
        </row>
        <row r="108">
          <cell r="A108">
            <v>96</v>
          </cell>
          <cell r="B108" t="str">
            <v>1566751</v>
          </cell>
          <cell r="C108" t="str">
            <v>LUCERITO DE PACHACAMILLA</v>
          </cell>
          <cell r="D108" t="str">
            <v>SMP</v>
          </cell>
          <cell r="E108" t="str">
            <v>AA.VV. SEÑOR DE LOS MILAGROS DE PACHACAMILLAC</v>
          </cell>
          <cell r="F108">
            <v>26</v>
          </cell>
          <cell r="G108">
            <v>27</v>
          </cell>
          <cell r="H108">
            <v>2</v>
          </cell>
          <cell r="I108">
            <v>2</v>
          </cell>
          <cell r="J108" t="str">
            <v>CAMION</v>
          </cell>
          <cell r="K108">
            <v>7</v>
          </cell>
          <cell r="L108">
            <v>16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109</v>
          </cell>
          <cell r="G110">
            <v>113</v>
          </cell>
          <cell r="H110">
            <v>7</v>
          </cell>
          <cell r="I110">
            <v>7</v>
          </cell>
          <cell r="J110">
            <v>327.5</v>
          </cell>
          <cell r="K110" t="str">
            <v>kls</v>
          </cell>
          <cell r="L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A112">
            <v>97</v>
          </cell>
          <cell r="B112" t="str">
            <v/>
          </cell>
          <cell r="C112" t="str">
            <v>2037 SAN ANTONIO DE PADUA</v>
          </cell>
          <cell r="D112" t="str">
            <v xml:space="preserve">L.O. </v>
          </cell>
          <cell r="E112" t="str">
            <v>TAURIJA</v>
          </cell>
          <cell r="F112">
            <v>27</v>
          </cell>
          <cell r="G112">
            <v>29</v>
          </cell>
          <cell r="H112">
            <v>1</v>
          </cell>
          <cell r="I112">
            <v>1</v>
          </cell>
          <cell r="J112" t="str">
            <v>CAMION</v>
          </cell>
          <cell r="K112">
            <v>8</v>
          </cell>
          <cell r="L112">
            <v>1</v>
          </cell>
        </row>
        <row r="113">
          <cell r="A113">
            <v>98</v>
          </cell>
          <cell r="B113" t="str">
            <v>1009729</v>
          </cell>
          <cell r="C113" t="str">
            <v xml:space="preserve">0023 JESUS MI BUEN AMIGO </v>
          </cell>
          <cell r="D113" t="str">
            <v xml:space="preserve">L.O. </v>
          </cell>
          <cell r="E113" t="str">
            <v xml:space="preserve">CERRO EL PACIFICO                                           </v>
          </cell>
          <cell r="F113">
            <v>53</v>
          </cell>
          <cell r="G113">
            <v>60</v>
          </cell>
          <cell r="H113">
            <v>2</v>
          </cell>
          <cell r="I113">
            <v>2</v>
          </cell>
          <cell r="J113" t="str">
            <v>CAMION</v>
          </cell>
          <cell r="K113">
            <v>8</v>
          </cell>
          <cell r="L113">
            <v>2</v>
          </cell>
        </row>
        <row r="114">
          <cell r="A114">
            <v>99</v>
          </cell>
          <cell r="B114" t="str">
            <v>0566257</v>
          </cell>
          <cell r="C114" t="str">
            <v>0351</v>
          </cell>
          <cell r="D114" t="str">
            <v xml:space="preserve">L.O. </v>
          </cell>
          <cell r="E114" t="str">
            <v>COVIDA</v>
          </cell>
          <cell r="F114">
            <v>110</v>
          </cell>
          <cell r="G114">
            <v>100</v>
          </cell>
          <cell r="H114">
            <v>2</v>
          </cell>
          <cell r="I114">
            <v>2</v>
          </cell>
          <cell r="J114" t="str">
            <v>CAMION</v>
          </cell>
          <cell r="K114">
            <v>8</v>
          </cell>
          <cell r="L114">
            <v>3</v>
          </cell>
        </row>
        <row r="115">
          <cell r="A115">
            <v>100</v>
          </cell>
          <cell r="B115" t="str">
            <v>1487123</v>
          </cell>
          <cell r="C115" t="str">
            <v>2092 CRISTO MORADO</v>
          </cell>
          <cell r="D115" t="str">
            <v xml:space="preserve">L.O. </v>
          </cell>
          <cell r="E115" t="str">
            <v>MERCURIO ALTO</v>
          </cell>
          <cell r="F115">
            <v>0</v>
          </cell>
          <cell r="G115">
            <v>20</v>
          </cell>
          <cell r="H115">
            <v>0</v>
          </cell>
          <cell r="I115">
            <v>1</v>
          </cell>
          <cell r="J115" t="str">
            <v>CAMION</v>
          </cell>
          <cell r="K115">
            <v>8</v>
          </cell>
          <cell r="L115">
            <v>4</v>
          </cell>
        </row>
        <row r="116">
          <cell r="A116">
            <v>101</v>
          </cell>
          <cell r="B116" t="str">
            <v>0880443</v>
          </cell>
          <cell r="C116" t="str">
            <v>0017</v>
          </cell>
          <cell r="D116" t="str">
            <v xml:space="preserve">L.O. </v>
          </cell>
          <cell r="E116" t="str">
            <v xml:space="preserve">MERCURIO                                                    </v>
          </cell>
          <cell r="F116">
            <v>86</v>
          </cell>
          <cell r="G116">
            <v>83</v>
          </cell>
          <cell r="H116">
            <v>3</v>
          </cell>
          <cell r="I116">
            <v>3</v>
          </cell>
          <cell r="J116" t="str">
            <v>CAMION</v>
          </cell>
          <cell r="K116">
            <v>8</v>
          </cell>
          <cell r="L116">
            <v>5</v>
          </cell>
        </row>
        <row r="117">
          <cell r="A117">
            <v>102</v>
          </cell>
          <cell r="B117" t="str">
            <v>1566611</v>
          </cell>
          <cell r="C117" t="str">
            <v>2015 MANUEL GONZALES PRADA</v>
          </cell>
          <cell r="D117" t="str">
            <v xml:space="preserve">L.O. </v>
          </cell>
          <cell r="E117" t="str">
            <v xml:space="preserve">VILLA LOS ANGELES                                 </v>
          </cell>
          <cell r="F117">
            <v>27</v>
          </cell>
          <cell r="G117">
            <v>30</v>
          </cell>
          <cell r="H117">
            <v>2</v>
          </cell>
          <cell r="I117">
            <v>2</v>
          </cell>
          <cell r="J117" t="str">
            <v>CAMION</v>
          </cell>
          <cell r="K117">
            <v>8</v>
          </cell>
          <cell r="L117">
            <v>6</v>
          </cell>
        </row>
        <row r="118">
          <cell r="A118">
            <v>103</v>
          </cell>
          <cell r="B118" t="str">
            <v>1248319</v>
          </cell>
          <cell r="C118" t="str">
            <v>SAN VICENTE FERRER</v>
          </cell>
          <cell r="D118" t="str">
            <v xml:space="preserve">L.O. </v>
          </cell>
          <cell r="E118" t="str">
            <v>COVIDA</v>
          </cell>
          <cell r="F118">
            <v>78</v>
          </cell>
          <cell r="G118">
            <v>110</v>
          </cell>
          <cell r="H118">
            <v>3</v>
          </cell>
          <cell r="I118">
            <v>3</v>
          </cell>
          <cell r="J118" t="str">
            <v>CAMION</v>
          </cell>
          <cell r="K118">
            <v>8</v>
          </cell>
          <cell r="L118">
            <v>7</v>
          </cell>
        </row>
        <row r="119">
          <cell r="A119">
            <v>104</v>
          </cell>
          <cell r="B119" t="str">
            <v>0488759</v>
          </cell>
          <cell r="C119" t="str">
            <v>0346</v>
          </cell>
          <cell r="D119" t="str">
            <v>L.O.</v>
          </cell>
          <cell r="E119" t="str">
            <v xml:space="preserve">LAS PALMERAS                                                </v>
          </cell>
          <cell r="F119">
            <v>112</v>
          </cell>
          <cell r="G119">
            <v>93</v>
          </cell>
          <cell r="H119">
            <v>5</v>
          </cell>
          <cell r="I119">
            <v>5</v>
          </cell>
          <cell r="J119" t="str">
            <v>CAMION</v>
          </cell>
          <cell r="K119">
            <v>8</v>
          </cell>
          <cell r="L119">
            <v>8</v>
          </cell>
        </row>
        <row r="120">
          <cell r="A120">
            <v>105</v>
          </cell>
          <cell r="B120" t="str">
            <v>0562777</v>
          </cell>
          <cell r="C120" t="str">
            <v xml:space="preserve">0327 </v>
          </cell>
          <cell r="D120" t="str">
            <v>L.O.</v>
          </cell>
          <cell r="E120" t="str">
            <v xml:space="preserve">MICAELA BASTIDAS                                            </v>
          </cell>
          <cell r="F120">
            <v>85</v>
          </cell>
          <cell r="G120">
            <v>89</v>
          </cell>
          <cell r="H120">
            <v>3</v>
          </cell>
          <cell r="I120">
            <v>3</v>
          </cell>
          <cell r="J120" t="str">
            <v>CAMION</v>
          </cell>
          <cell r="K120">
            <v>8</v>
          </cell>
          <cell r="L120">
            <v>9</v>
          </cell>
        </row>
        <row r="121">
          <cell r="A121">
            <v>106</v>
          </cell>
          <cell r="B121" t="str">
            <v>1009687</v>
          </cell>
          <cell r="C121" t="str">
            <v xml:space="preserve">0022 SEMILLITAS DEL FUTURO </v>
          </cell>
          <cell r="D121" t="str">
            <v xml:space="preserve">L.O. </v>
          </cell>
          <cell r="E121" t="str">
            <v xml:space="preserve">HUAYTAPALLANA                                               </v>
          </cell>
          <cell r="F121">
            <v>61</v>
          </cell>
          <cell r="G121">
            <v>97</v>
          </cell>
          <cell r="H121">
            <v>3</v>
          </cell>
          <cell r="I121">
            <v>3</v>
          </cell>
          <cell r="J121" t="str">
            <v>CAMION</v>
          </cell>
          <cell r="K121">
            <v>8</v>
          </cell>
          <cell r="L121">
            <v>10</v>
          </cell>
        </row>
        <row r="122">
          <cell r="A122">
            <v>107</v>
          </cell>
          <cell r="B122" t="str">
            <v>1481233</v>
          </cell>
          <cell r="C122" t="str">
            <v>3080</v>
          </cell>
          <cell r="D122" t="str">
            <v>L.O.</v>
          </cell>
          <cell r="E122">
            <v>0</v>
          </cell>
          <cell r="F122">
            <v>54</v>
          </cell>
          <cell r="G122">
            <v>50</v>
          </cell>
          <cell r="H122">
            <v>1</v>
          </cell>
          <cell r="I122">
            <v>1</v>
          </cell>
          <cell r="J122" t="str">
            <v>CAMION</v>
          </cell>
          <cell r="K122">
            <v>8</v>
          </cell>
          <cell r="L122">
            <v>11</v>
          </cell>
        </row>
        <row r="123">
          <cell r="A123">
            <v>108</v>
          </cell>
          <cell r="B123" t="str">
            <v>1579069</v>
          </cell>
          <cell r="C123" t="str">
            <v>2087 REPUBLICA ORIENTAL DE URUGUAY</v>
          </cell>
          <cell r="D123" t="str">
            <v>L.O.</v>
          </cell>
          <cell r="E123" t="str">
            <v xml:space="preserve">VILLA DEL NORTE                                             </v>
          </cell>
          <cell r="F123">
            <v>35</v>
          </cell>
          <cell r="G123">
            <v>39</v>
          </cell>
          <cell r="H123">
            <v>1</v>
          </cell>
          <cell r="I123">
            <v>1</v>
          </cell>
          <cell r="J123" t="str">
            <v>CAMION</v>
          </cell>
          <cell r="K123">
            <v>8</v>
          </cell>
          <cell r="L123">
            <v>12</v>
          </cell>
        </row>
        <row r="124">
          <cell r="A124">
            <v>109</v>
          </cell>
          <cell r="B124" t="str">
            <v>0661603</v>
          </cell>
          <cell r="C124" t="str">
            <v xml:space="preserve">0375 </v>
          </cell>
          <cell r="D124" t="str">
            <v xml:space="preserve">L.O. </v>
          </cell>
          <cell r="E124" t="str">
            <v xml:space="preserve">VILLA DEL NORTE                                             </v>
          </cell>
          <cell r="F124">
            <v>83</v>
          </cell>
          <cell r="G124">
            <v>64</v>
          </cell>
          <cell r="H124">
            <v>3</v>
          </cell>
          <cell r="I124">
            <v>3</v>
          </cell>
          <cell r="J124" t="str">
            <v>CAMION</v>
          </cell>
          <cell r="K124">
            <v>8</v>
          </cell>
          <cell r="L124">
            <v>13</v>
          </cell>
        </row>
        <row r="125">
          <cell r="A125">
            <v>110</v>
          </cell>
          <cell r="B125" t="str">
            <v>0880401</v>
          </cell>
          <cell r="C125" t="str">
            <v>0014</v>
          </cell>
          <cell r="D125" t="str">
            <v xml:space="preserve">L.O. </v>
          </cell>
          <cell r="E125" t="str">
            <v xml:space="preserve">LOS OLIVOS                                                  </v>
          </cell>
          <cell r="F125">
            <v>81</v>
          </cell>
          <cell r="G125">
            <v>83</v>
          </cell>
          <cell r="H125">
            <v>3</v>
          </cell>
          <cell r="I125">
            <v>3</v>
          </cell>
          <cell r="J125" t="str">
            <v>CAMION</v>
          </cell>
          <cell r="K125">
            <v>8</v>
          </cell>
          <cell r="L125">
            <v>14</v>
          </cell>
        </row>
        <row r="126">
          <cell r="A126">
            <v>111</v>
          </cell>
          <cell r="B126" t="str">
            <v>1578731</v>
          </cell>
          <cell r="C126" t="str">
            <v>3084 ENRIQUE GUZMAN Y VALLE</v>
          </cell>
          <cell r="D126" t="str">
            <v xml:space="preserve">L.O. </v>
          </cell>
          <cell r="E126" t="str">
            <v>NARANJAL</v>
          </cell>
          <cell r="F126">
            <v>27</v>
          </cell>
          <cell r="G126">
            <v>29</v>
          </cell>
          <cell r="H126">
            <v>1</v>
          </cell>
          <cell r="I126">
            <v>1</v>
          </cell>
          <cell r="J126" t="str">
            <v>CAMION</v>
          </cell>
          <cell r="K126">
            <v>8</v>
          </cell>
          <cell r="L126">
            <v>15</v>
          </cell>
        </row>
        <row r="127">
          <cell r="A127">
            <v>112</v>
          </cell>
          <cell r="B127" t="str">
            <v>0661611</v>
          </cell>
          <cell r="C127" t="str">
            <v xml:space="preserve">LOS LIBERTADORES </v>
          </cell>
          <cell r="D127" t="str">
            <v>L.O.</v>
          </cell>
          <cell r="E127" t="str">
            <v xml:space="preserve">CUETO FERNANDINI                                            </v>
          </cell>
          <cell r="F127">
            <v>57</v>
          </cell>
          <cell r="G127">
            <v>59</v>
          </cell>
          <cell r="H127">
            <v>2</v>
          </cell>
          <cell r="I127">
            <v>2</v>
          </cell>
          <cell r="J127" t="str">
            <v>CAMION</v>
          </cell>
          <cell r="K127">
            <v>8</v>
          </cell>
          <cell r="L127">
            <v>16</v>
          </cell>
        </row>
        <row r="128">
          <cell r="A128">
            <v>113</v>
          </cell>
          <cell r="B128" t="str">
            <v>0661553</v>
          </cell>
          <cell r="C128" t="str">
            <v>0377</v>
          </cell>
          <cell r="D128" t="str">
            <v>L.O.</v>
          </cell>
          <cell r="E128" t="str">
            <v xml:space="preserve">CUETO FERNANDINI                                            </v>
          </cell>
          <cell r="F128">
            <v>60</v>
          </cell>
          <cell r="G128">
            <v>78</v>
          </cell>
          <cell r="H128">
            <v>2</v>
          </cell>
          <cell r="I128">
            <v>2</v>
          </cell>
          <cell r="J128" t="str">
            <v>CAMION</v>
          </cell>
          <cell r="K128">
            <v>8</v>
          </cell>
          <cell r="L128">
            <v>17</v>
          </cell>
        </row>
        <row r="129">
          <cell r="A129">
            <v>114</v>
          </cell>
          <cell r="B129" t="str">
            <v>0496752</v>
          </cell>
          <cell r="C129" t="str">
            <v xml:space="preserve">0318 CARMELITAS </v>
          </cell>
          <cell r="D129" t="str">
            <v>L.O.</v>
          </cell>
          <cell r="E129" t="str">
            <v xml:space="preserve">PREVI                                                       </v>
          </cell>
          <cell r="F129">
            <v>112</v>
          </cell>
          <cell r="G129">
            <v>100</v>
          </cell>
          <cell r="H129">
            <v>3</v>
          </cell>
          <cell r="I129">
            <v>3</v>
          </cell>
          <cell r="J129" t="str">
            <v>CAMION</v>
          </cell>
          <cell r="K129">
            <v>8</v>
          </cell>
          <cell r="L129">
            <v>18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1148</v>
          </cell>
          <cell r="G131">
            <v>1213</v>
          </cell>
          <cell r="H131">
            <v>40</v>
          </cell>
          <cell r="I131">
            <v>41</v>
          </cell>
          <cell r="J131">
            <v>3455.8699999999994</v>
          </cell>
          <cell r="K131" t="str">
            <v>kls</v>
          </cell>
          <cell r="L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A133">
            <v>115</v>
          </cell>
          <cell r="B133" t="str">
            <v>1469451</v>
          </cell>
          <cell r="C133" t="str">
            <v>2079 ANTONIO RAYMONDI</v>
          </cell>
          <cell r="D133" t="str">
            <v>SMP</v>
          </cell>
          <cell r="E133" t="str">
            <v>SANTA LUISA</v>
          </cell>
          <cell r="F133">
            <v>26</v>
          </cell>
          <cell r="G133">
            <v>27</v>
          </cell>
          <cell r="H133">
            <v>2</v>
          </cell>
          <cell r="I133">
            <v>2</v>
          </cell>
          <cell r="J133" t="str">
            <v>CAMION</v>
          </cell>
          <cell r="K133">
            <v>9</v>
          </cell>
          <cell r="L133">
            <v>1</v>
          </cell>
        </row>
        <row r="134">
          <cell r="A134">
            <v>116</v>
          </cell>
          <cell r="B134" t="str">
            <v>0703801</v>
          </cell>
          <cell r="C134" t="str">
            <v>0001</v>
          </cell>
          <cell r="D134" t="str">
            <v>L.O.</v>
          </cell>
          <cell r="E134" t="str">
            <v xml:space="preserve">MUNICIPAL CHILLON                                           </v>
          </cell>
          <cell r="F134">
            <v>81</v>
          </cell>
          <cell r="G134">
            <v>90</v>
          </cell>
          <cell r="H134">
            <v>3</v>
          </cell>
          <cell r="I134">
            <v>3</v>
          </cell>
          <cell r="J134" t="str">
            <v>CAMION</v>
          </cell>
          <cell r="K134">
            <v>9</v>
          </cell>
          <cell r="L134">
            <v>2</v>
          </cell>
        </row>
        <row r="135">
          <cell r="A135">
            <v>117</v>
          </cell>
          <cell r="B135" t="str">
            <v>0541375</v>
          </cell>
          <cell r="C135" t="str">
            <v>0345</v>
          </cell>
          <cell r="D135" t="str">
            <v>L.O.</v>
          </cell>
          <cell r="E135" t="str">
            <v xml:space="preserve">PRO                                                         </v>
          </cell>
          <cell r="F135">
            <v>29</v>
          </cell>
          <cell r="G135">
            <v>31</v>
          </cell>
          <cell r="H135">
            <v>2</v>
          </cell>
          <cell r="I135">
            <v>2</v>
          </cell>
          <cell r="J135" t="str">
            <v>CAMION</v>
          </cell>
          <cell r="K135">
            <v>9</v>
          </cell>
          <cell r="L135">
            <v>3</v>
          </cell>
        </row>
        <row r="136">
          <cell r="A136">
            <v>118</v>
          </cell>
          <cell r="B136" t="str">
            <v>0661561</v>
          </cell>
          <cell r="C136" t="str">
            <v>0378</v>
          </cell>
          <cell r="D136" t="str">
            <v>L.O.</v>
          </cell>
          <cell r="E136" t="str">
            <v xml:space="preserve">PRO                                                         </v>
          </cell>
          <cell r="F136">
            <v>62</v>
          </cell>
          <cell r="G136">
            <v>69</v>
          </cell>
          <cell r="H136">
            <v>3</v>
          </cell>
          <cell r="I136">
            <v>3</v>
          </cell>
          <cell r="J136" t="str">
            <v>CAMION</v>
          </cell>
          <cell r="K136">
            <v>9</v>
          </cell>
          <cell r="L136">
            <v>4</v>
          </cell>
        </row>
        <row r="137">
          <cell r="A137">
            <v>119</v>
          </cell>
          <cell r="B137" t="str">
            <v>0744508</v>
          </cell>
          <cell r="C137" t="str">
            <v>0008</v>
          </cell>
          <cell r="D137" t="str">
            <v>L.O.</v>
          </cell>
          <cell r="E137" t="str">
            <v xml:space="preserve">PRO                                                         </v>
          </cell>
          <cell r="F137">
            <v>57</v>
          </cell>
          <cell r="G137">
            <v>54</v>
          </cell>
          <cell r="H137">
            <v>2</v>
          </cell>
          <cell r="I137">
            <v>2</v>
          </cell>
          <cell r="J137" t="str">
            <v>CAMION</v>
          </cell>
          <cell r="K137">
            <v>9</v>
          </cell>
          <cell r="L137">
            <v>5</v>
          </cell>
        </row>
        <row r="138">
          <cell r="A138">
            <v>120</v>
          </cell>
          <cell r="B138" t="str">
            <v>1481225</v>
          </cell>
          <cell r="C138" t="str">
            <v>3091</v>
          </cell>
          <cell r="D138" t="str">
            <v xml:space="preserve">L.O. </v>
          </cell>
          <cell r="E138" t="str">
            <v xml:space="preserve">PRO                                               </v>
          </cell>
          <cell r="F138">
            <v>49</v>
          </cell>
          <cell r="G138">
            <v>59</v>
          </cell>
          <cell r="H138">
            <v>2</v>
          </cell>
          <cell r="I138">
            <v>3</v>
          </cell>
          <cell r="J138" t="str">
            <v>CAMION</v>
          </cell>
          <cell r="K138">
            <v>9</v>
          </cell>
          <cell r="L138">
            <v>6</v>
          </cell>
        </row>
        <row r="139">
          <cell r="A139">
            <v>121</v>
          </cell>
          <cell r="B139">
            <v>0</v>
          </cell>
          <cell r="C139" t="str">
            <v>3047</v>
          </cell>
          <cell r="D139" t="str">
            <v>L.O.</v>
          </cell>
          <cell r="E139">
            <v>0</v>
          </cell>
          <cell r="F139">
            <v>36</v>
          </cell>
          <cell r="G139">
            <v>39</v>
          </cell>
          <cell r="H139">
            <v>1</v>
          </cell>
          <cell r="I139">
            <v>1</v>
          </cell>
          <cell r="J139" t="str">
            <v>CAMION</v>
          </cell>
          <cell r="K139">
            <v>9</v>
          </cell>
          <cell r="L139">
            <v>7</v>
          </cell>
        </row>
        <row r="140">
          <cell r="A140">
            <v>122</v>
          </cell>
          <cell r="B140" t="str">
            <v>0880435</v>
          </cell>
          <cell r="C140" t="str">
            <v>0018</v>
          </cell>
          <cell r="D140" t="str">
            <v>L.O.</v>
          </cell>
          <cell r="E140" t="str">
            <v xml:space="preserve">LOS OLIVOS DE PRO                                           </v>
          </cell>
          <cell r="F140">
            <v>85</v>
          </cell>
          <cell r="G140">
            <v>76</v>
          </cell>
          <cell r="H140">
            <v>3</v>
          </cell>
          <cell r="I140">
            <v>3</v>
          </cell>
          <cell r="J140" t="str">
            <v>CAMION</v>
          </cell>
          <cell r="K140">
            <v>9</v>
          </cell>
          <cell r="L140">
            <v>8</v>
          </cell>
        </row>
        <row r="141">
          <cell r="A141">
            <v>123</v>
          </cell>
          <cell r="B141" t="str">
            <v>1246990</v>
          </cell>
          <cell r="C141" t="str">
            <v>0025</v>
          </cell>
          <cell r="D141" t="str">
            <v xml:space="preserve">L.O. </v>
          </cell>
          <cell r="E141" t="str">
            <v xml:space="preserve">ENRIQUE MILLA OCHOA                                         </v>
          </cell>
          <cell r="F141">
            <v>110</v>
          </cell>
          <cell r="G141">
            <v>110</v>
          </cell>
          <cell r="H141">
            <v>4</v>
          </cell>
          <cell r="I141">
            <v>4</v>
          </cell>
          <cell r="J141" t="str">
            <v>CAMION</v>
          </cell>
          <cell r="K141">
            <v>9</v>
          </cell>
          <cell r="L141">
            <v>9</v>
          </cell>
        </row>
        <row r="142">
          <cell r="A142">
            <v>124</v>
          </cell>
          <cell r="B142" t="str">
            <v>1263714</v>
          </cell>
          <cell r="C142" t="str">
            <v>0026</v>
          </cell>
          <cell r="D142" t="str">
            <v xml:space="preserve">L.O. </v>
          </cell>
          <cell r="E142" t="str">
            <v xml:space="preserve">SAN ROQUE                                                   </v>
          </cell>
          <cell r="F142">
            <v>45</v>
          </cell>
          <cell r="G142">
            <v>26</v>
          </cell>
          <cell r="H142">
            <v>2</v>
          </cell>
          <cell r="I142">
            <v>2</v>
          </cell>
          <cell r="J142" t="str">
            <v>CAMION</v>
          </cell>
          <cell r="K142">
            <v>9</v>
          </cell>
          <cell r="L142">
            <v>10</v>
          </cell>
        </row>
        <row r="143">
          <cell r="A143">
            <v>125</v>
          </cell>
          <cell r="B143" t="str">
            <v>0488767</v>
          </cell>
          <cell r="C143" t="str">
            <v xml:space="preserve">0348 </v>
          </cell>
          <cell r="D143" t="str">
            <v xml:space="preserve">L.O. </v>
          </cell>
          <cell r="E143" t="str">
            <v xml:space="preserve">SANTA LUISA                                                 </v>
          </cell>
          <cell r="F143">
            <v>110</v>
          </cell>
          <cell r="G143">
            <v>130</v>
          </cell>
          <cell r="H143">
            <v>3</v>
          </cell>
          <cell r="I143">
            <v>3</v>
          </cell>
          <cell r="J143" t="str">
            <v>CAMION</v>
          </cell>
          <cell r="K143">
            <v>9</v>
          </cell>
          <cell r="L143">
            <v>11</v>
          </cell>
        </row>
        <row r="144">
          <cell r="A144">
            <v>126</v>
          </cell>
          <cell r="B144" t="str">
            <v>1392513</v>
          </cell>
          <cell r="C144" t="str">
            <v>2022</v>
          </cell>
          <cell r="D144" t="str">
            <v>L.O.</v>
          </cell>
          <cell r="E144" t="str">
            <v>AA.HH.ARMANDO VILLANUEVA DEL CAMPO</v>
          </cell>
          <cell r="F144">
            <v>33</v>
          </cell>
          <cell r="G144">
            <v>35</v>
          </cell>
          <cell r="H144">
            <v>1</v>
          </cell>
          <cell r="I144">
            <v>1</v>
          </cell>
          <cell r="J144" t="str">
            <v>CAMION</v>
          </cell>
          <cell r="K144">
            <v>9</v>
          </cell>
          <cell r="L144">
            <v>12</v>
          </cell>
        </row>
        <row r="145">
          <cell r="A145">
            <v>127</v>
          </cell>
          <cell r="B145" t="str">
            <v>0880393</v>
          </cell>
          <cell r="C145" t="str">
            <v>0013</v>
          </cell>
          <cell r="D145" t="str">
            <v xml:space="preserve">L.O. </v>
          </cell>
          <cell r="E145" t="str">
            <v xml:space="preserve">SAN MARTIN                                                  </v>
          </cell>
          <cell r="F145">
            <v>50</v>
          </cell>
          <cell r="G145">
            <v>49</v>
          </cell>
          <cell r="H145">
            <v>2</v>
          </cell>
          <cell r="I145">
            <v>2</v>
          </cell>
          <cell r="J145" t="str">
            <v>CAMION</v>
          </cell>
          <cell r="K145">
            <v>9</v>
          </cell>
          <cell r="L145">
            <v>13</v>
          </cell>
        </row>
        <row r="146">
          <cell r="A146">
            <v>128</v>
          </cell>
          <cell r="B146" t="str">
            <v>1404870</v>
          </cell>
          <cell r="C146" t="str">
            <v xml:space="preserve">2004 SEÑOR DE LOS MILAGROS </v>
          </cell>
          <cell r="D146" t="str">
            <v xml:space="preserve">L.O. </v>
          </cell>
          <cell r="E146" t="str">
            <v xml:space="preserve">19 DE MAYO                                                  </v>
          </cell>
          <cell r="F146">
            <v>43</v>
          </cell>
          <cell r="G146">
            <v>38</v>
          </cell>
          <cell r="H146">
            <v>2</v>
          </cell>
          <cell r="I146">
            <v>2</v>
          </cell>
          <cell r="J146" t="str">
            <v>CAMION</v>
          </cell>
          <cell r="K146">
            <v>9</v>
          </cell>
          <cell r="L146">
            <v>14</v>
          </cell>
        </row>
        <row r="147">
          <cell r="A147">
            <v>129</v>
          </cell>
          <cell r="B147" t="str">
            <v>0540666</v>
          </cell>
          <cell r="C147" t="str">
            <v>0003 NUESTRA SEÑORA DEL ROSARIO</v>
          </cell>
          <cell r="D147" t="str">
            <v>SMP</v>
          </cell>
          <cell r="E147" t="str">
            <v>HACIENDA NARANJAL</v>
          </cell>
          <cell r="F147">
            <v>90</v>
          </cell>
          <cell r="G147">
            <v>93</v>
          </cell>
          <cell r="H147">
            <v>3</v>
          </cell>
          <cell r="I147">
            <v>3</v>
          </cell>
          <cell r="J147" t="str">
            <v>CAMION</v>
          </cell>
          <cell r="K147">
            <v>9</v>
          </cell>
          <cell r="L147">
            <v>15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906</v>
          </cell>
          <cell r="G149">
            <v>926</v>
          </cell>
          <cell r="H149">
            <v>35</v>
          </cell>
          <cell r="I149">
            <v>36</v>
          </cell>
          <cell r="J149">
            <v>2684.82</v>
          </cell>
          <cell r="K149" t="str">
            <v>kls</v>
          </cell>
          <cell r="L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</row>
        <row r="151">
          <cell r="A151">
            <v>130</v>
          </cell>
          <cell r="B151" t="str">
            <v>1366483</v>
          </cell>
          <cell r="C151" t="str">
            <v>COMUNIDAD SHIPIBA</v>
          </cell>
          <cell r="D151" t="str">
            <v>RIMAC</v>
          </cell>
          <cell r="E151" t="str">
            <v>AA.HH. CANTAGALLO</v>
          </cell>
          <cell r="F151">
            <v>29</v>
          </cell>
          <cell r="G151">
            <v>24</v>
          </cell>
          <cell r="H151">
            <v>2</v>
          </cell>
          <cell r="I151">
            <v>2</v>
          </cell>
          <cell r="J151" t="str">
            <v>CAMIONETA</v>
          </cell>
          <cell r="K151">
            <v>1</v>
          </cell>
          <cell r="L151">
            <v>1</v>
          </cell>
        </row>
        <row r="152">
          <cell r="A152">
            <v>131</v>
          </cell>
          <cell r="B152" t="str">
            <v>0433367</v>
          </cell>
          <cell r="C152" t="str">
            <v>3006 " JOSÉ E. ECHENIQUE RODRIGUEZ"</v>
          </cell>
          <cell r="D152" t="str">
            <v>RIMAC</v>
          </cell>
          <cell r="E152" t="str">
            <v>PIEDRA LIZA</v>
          </cell>
          <cell r="F152">
            <v>38</v>
          </cell>
          <cell r="G152">
            <v>51</v>
          </cell>
          <cell r="H152">
            <v>2</v>
          </cell>
          <cell r="I152">
            <v>2</v>
          </cell>
          <cell r="J152" t="str">
            <v>CAMIONETA</v>
          </cell>
          <cell r="K152">
            <v>1</v>
          </cell>
          <cell r="L152">
            <v>2</v>
          </cell>
        </row>
        <row r="153">
          <cell r="A153">
            <v>132</v>
          </cell>
          <cell r="B153" t="str">
            <v>1392489</v>
          </cell>
          <cell r="C153" t="str">
            <v>2004</v>
          </cell>
          <cell r="D153" t="str">
            <v>RIMAC</v>
          </cell>
          <cell r="E153" t="str">
            <v>LETICIA</v>
          </cell>
          <cell r="F153">
            <v>22</v>
          </cell>
          <cell r="G153">
            <v>21</v>
          </cell>
          <cell r="H153">
            <v>2</v>
          </cell>
          <cell r="I153">
            <v>2</v>
          </cell>
          <cell r="J153" t="str">
            <v>CAMIONETA</v>
          </cell>
          <cell r="K153">
            <v>1</v>
          </cell>
          <cell r="L153">
            <v>3</v>
          </cell>
        </row>
        <row r="154">
          <cell r="A154">
            <v>133</v>
          </cell>
          <cell r="B154" t="str">
            <v>0764191</v>
          </cell>
          <cell r="C154" t="str">
            <v>2012</v>
          </cell>
          <cell r="D154" t="str">
            <v>SMP</v>
          </cell>
          <cell r="E154" t="str">
            <v>AA.HH. LAMPA DE ORO</v>
          </cell>
          <cell r="F154">
            <v>38</v>
          </cell>
          <cell r="G154">
            <v>39</v>
          </cell>
          <cell r="H154">
            <v>2</v>
          </cell>
          <cell r="I154">
            <v>2</v>
          </cell>
          <cell r="J154" t="str">
            <v>CAMIONETA</v>
          </cell>
          <cell r="K154">
            <v>1</v>
          </cell>
          <cell r="L154">
            <v>4</v>
          </cell>
        </row>
        <row r="155">
          <cell r="A155">
            <v>134</v>
          </cell>
          <cell r="B155" t="str">
            <v>1261783</v>
          </cell>
          <cell r="C155" t="str">
            <v>2075 NUEVO AMANECER</v>
          </cell>
          <cell r="D155" t="str">
            <v>SMP</v>
          </cell>
          <cell r="E155" t="str">
            <v>NUEVO AMANECER</v>
          </cell>
          <cell r="F155">
            <v>26</v>
          </cell>
          <cell r="G155">
            <v>27</v>
          </cell>
          <cell r="H155">
            <v>2</v>
          </cell>
          <cell r="I155">
            <v>2</v>
          </cell>
          <cell r="J155" t="str">
            <v>CAMIONETA</v>
          </cell>
          <cell r="K155">
            <v>1</v>
          </cell>
          <cell r="L155">
            <v>5</v>
          </cell>
        </row>
        <row r="156">
          <cell r="A156">
            <v>135</v>
          </cell>
          <cell r="B156" t="str">
            <v>0433888</v>
          </cell>
          <cell r="C156" t="str">
            <v>3031</v>
          </cell>
          <cell r="D156" t="str">
            <v>SMP</v>
          </cell>
          <cell r="E156" t="str">
            <v>EL TREBOL DE CAQUETA</v>
          </cell>
          <cell r="F156">
            <v>0</v>
          </cell>
          <cell r="G156">
            <v>0</v>
          </cell>
          <cell r="H156">
            <v>1</v>
          </cell>
          <cell r="I156">
            <v>2</v>
          </cell>
          <cell r="J156" t="str">
            <v>CAMIONETA</v>
          </cell>
          <cell r="K156">
            <v>1</v>
          </cell>
          <cell r="L156">
            <v>6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153</v>
          </cell>
          <cell r="G158">
            <v>162</v>
          </cell>
          <cell r="H158">
            <v>11</v>
          </cell>
          <cell r="I158">
            <v>12</v>
          </cell>
          <cell r="J158">
            <v>465.97</v>
          </cell>
          <cell r="K158" t="str">
            <v>kls</v>
          </cell>
          <cell r="L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</row>
        <row r="160">
          <cell r="A160">
            <v>136</v>
          </cell>
          <cell r="B160" t="str">
            <v>0732107</v>
          </cell>
          <cell r="C160" t="str">
            <v>0005</v>
          </cell>
          <cell r="D160" t="str">
            <v>SMP</v>
          </cell>
          <cell r="E160" t="str">
            <v>SAN DIEGO</v>
          </cell>
          <cell r="F160">
            <v>112</v>
          </cell>
          <cell r="G160">
            <v>115</v>
          </cell>
          <cell r="H160">
            <v>3</v>
          </cell>
          <cell r="I160">
            <v>3</v>
          </cell>
          <cell r="J160" t="str">
            <v>CAMIONETA</v>
          </cell>
          <cell r="K160">
            <v>2</v>
          </cell>
          <cell r="L160">
            <v>1</v>
          </cell>
        </row>
        <row r="161">
          <cell r="A161">
            <v>137</v>
          </cell>
          <cell r="B161" t="str">
            <v>0599621</v>
          </cell>
          <cell r="C161" t="str">
            <v>2088 "REPÚBLICA FEDERAL DE ALEMANIA"</v>
          </cell>
          <cell r="D161" t="str">
            <v>SMP</v>
          </cell>
          <cell r="E161" t="str">
            <v>VIRGEN DE LAS MERCEDES</v>
          </cell>
          <cell r="F161">
            <v>26</v>
          </cell>
          <cell r="G161">
            <v>27</v>
          </cell>
          <cell r="H161">
            <v>2</v>
          </cell>
          <cell r="I161">
            <v>2</v>
          </cell>
          <cell r="J161" t="str">
            <v>CAMIONETA</v>
          </cell>
          <cell r="K161">
            <v>2</v>
          </cell>
          <cell r="L161">
            <v>2</v>
          </cell>
        </row>
        <row r="162">
          <cell r="A162">
            <v>138</v>
          </cell>
          <cell r="B162" t="str">
            <v>1523174</v>
          </cell>
          <cell r="C162" t="str">
            <v xml:space="preserve">2073 </v>
          </cell>
          <cell r="D162" t="str">
            <v>SMP</v>
          </cell>
          <cell r="E162" t="str">
            <v>AA.HH. LOS OLIVOS</v>
          </cell>
          <cell r="F162">
            <v>25</v>
          </cell>
          <cell r="G162">
            <v>26</v>
          </cell>
          <cell r="H162">
            <v>2</v>
          </cell>
          <cell r="I162">
            <v>2</v>
          </cell>
          <cell r="J162" t="str">
            <v>CAMIONETA</v>
          </cell>
          <cell r="K162">
            <v>2</v>
          </cell>
          <cell r="L162">
            <v>3</v>
          </cell>
        </row>
        <row r="163">
          <cell r="A163">
            <v>139</v>
          </cell>
          <cell r="B163" t="str">
            <v>1392521</v>
          </cell>
          <cell r="C163" t="str">
            <v>3093 "EL NAZARENO"</v>
          </cell>
          <cell r="D163" t="str">
            <v>SMP</v>
          </cell>
          <cell r="E163" t="str">
            <v>TRES DE MAYO</v>
          </cell>
          <cell r="F163">
            <v>24</v>
          </cell>
          <cell r="G163">
            <v>25</v>
          </cell>
          <cell r="H163">
            <v>2</v>
          </cell>
          <cell r="I163">
            <v>2</v>
          </cell>
          <cell r="J163" t="str">
            <v>CAMIONETA</v>
          </cell>
          <cell r="K163">
            <v>2</v>
          </cell>
          <cell r="L163">
            <v>4</v>
          </cell>
        </row>
        <row r="164">
          <cell r="A164">
            <v>140</v>
          </cell>
          <cell r="B164" t="str">
            <v>1355734</v>
          </cell>
          <cell r="C164" t="str">
            <v>2040 JULIO VIZCARRA AYALA</v>
          </cell>
          <cell r="D164" t="str">
            <v>SMP</v>
          </cell>
          <cell r="E164" t="str">
            <v>EX - FUNDO NARANJAL</v>
          </cell>
          <cell r="F164">
            <v>37</v>
          </cell>
          <cell r="G164">
            <v>38</v>
          </cell>
          <cell r="H164">
            <v>2</v>
          </cell>
          <cell r="I164">
            <v>2</v>
          </cell>
          <cell r="J164" t="str">
            <v>CAMIONETA</v>
          </cell>
          <cell r="K164">
            <v>2</v>
          </cell>
          <cell r="L164">
            <v>5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224</v>
          </cell>
          <cell r="G166">
            <v>231</v>
          </cell>
          <cell r="H166">
            <v>11</v>
          </cell>
          <cell r="I166">
            <v>11</v>
          </cell>
          <cell r="J166">
            <v>668.55</v>
          </cell>
          <cell r="K166" t="str">
            <v>kls</v>
          </cell>
          <cell r="L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A168">
            <v>141</v>
          </cell>
          <cell r="B168">
            <v>0</v>
          </cell>
          <cell r="C168" t="str">
            <v>PRONOEI MODULO 01</v>
          </cell>
          <cell r="D168" t="str">
            <v>RIMAC</v>
          </cell>
          <cell r="E168">
            <v>0</v>
          </cell>
          <cell r="F168">
            <v>50</v>
          </cell>
          <cell r="G168">
            <v>33</v>
          </cell>
          <cell r="H168">
            <v>4</v>
          </cell>
          <cell r="I168">
            <v>4</v>
          </cell>
          <cell r="J168" t="str">
            <v>CAMIONETA</v>
          </cell>
          <cell r="K168">
            <v>3</v>
          </cell>
          <cell r="L168">
            <v>1</v>
          </cell>
        </row>
        <row r="169">
          <cell r="A169">
            <v>142</v>
          </cell>
          <cell r="B169">
            <v>0</v>
          </cell>
          <cell r="C169" t="str">
            <v xml:space="preserve">PRONOEI MODULO 02 </v>
          </cell>
          <cell r="D169" t="str">
            <v>RIMAC</v>
          </cell>
          <cell r="E169">
            <v>0</v>
          </cell>
          <cell r="F169">
            <v>42</v>
          </cell>
          <cell r="G169">
            <v>42</v>
          </cell>
          <cell r="H169">
            <v>3</v>
          </cell>
          <cell r="I169">
            <v>3</v>
          </cell>
          <cell r="J169" t="str">
            <v>CAMIONETA</v>
          </cell>
          <cell r="K169">
            <v>3</v>
          </cell>
          <cell r="L169">
            <v>2</v>
          </cell>
        </row>
        <row r="170">
          <cell r="A170">
            <v>143</v>
          </cell>
          <cell r="B170">
            <v>0</v>
          </cell>
          <cell r="C170" t="str">
            <v>PRONOEI MODULO 03</v>
          </cell>
          <cell r="D170" t="str">
            <v>RIMAC</v>
          </cell>
          <cell r="E170">
            <v>0</v>
          </cell>
          <cell r="F170">
            <v>25</v>
          </cell>
          <cell r="G170">
            <v>19</v>
          </cell>
          <cell r="H170">
            <v>2</v>
          </cell>
          <cell r="I170">
            <v>2</v>
          </cell>
          <cell r="J170" t="str">
            <v>CAMIONETA</v>
          </cell>
          <cell r="K170">
            <v>3</v>
          </cell>
          <cell r="L170">
            <v>3</v>
          </cell>
        </row>
        <row r="171">
          <cell r="A171">
            <v>144</v>
          </cell>
          <cell r="B171">
            <v>0</v>
          </cell>
          <cell r="C171" t="str">
            <v xml:space="preserve">PRONOEI MODULO 04 </v>
          </cell>
          <cell r="D171" t="str">
            <v>RIMAC</v>
          </cell>
          <cell r="E171">
            <v>0</v>
          </cell>
          <cell r="F171">
            <v>15</v>
          </cell>
          <cell r="G171">
            <v>12</v>
          </cell>
          <cell r="H171">
            <v>2</v>
          </cell>
          <cell r="I171">
            <v>2</v>
          </cell>
          <cell r="J171" t="str">
            <v>CAMIONETA</v>
          </cell>
          <cell r="K171">
            <v>3</v>
          </cell>
          <cell r="L171">
            <v>4</v>
          </cell>
        </row>
        <row r="172">
          <cell r="A172">
            <v>145</v>
          </cell>
          <cell r="B172">
            <v>0</v>
          </cell>
          <cell r="C172" t="str">
            <v xml:space="preserve">PRONOEI MODULO 05 </v>
          </cell>
          <cell r="D172" t="str">
            <v>RIMAC</v>
          </cell>
          <cell r="E172">
            <v>0</v>
          </cell>
          <cell r="F172">
            <v>20</v>
          </cell>
          <cell r="G172">
            <v>19</v>
          </cell>
          <cell r="H172">
            <v>2</v>
          </cell>
          <cell r="I172">
            <v>2</v>
          </cell>
          <cell r="J172" t="str">
            <v>CAMIONETA</v>
          </cell>
          <cell r="K172">
            <v>3</v>
          </cell>
          <cell r="L172">
            <v>5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152</v>
          </cell>
          <cell r="G174">
            <v>125</v>
          </cell>
          <cell r="H174">
            <v>13</v>
          </cell>
          <cell r="I174">
            <v>13</v>
          </cell>
          <cell r="J174">
            <v>412.04999999999995</v>
          </cell>
          <cell r="K174" t="str">
            <v>kls</v>
          </cell>
          <cell r="L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A176">
            <v>146</v>
          </cell>
          <cell r="B176">
            <v>0</v>
          </cell>
          <cell r="C176" t="str">
            <v>PRONOEI MODULO 08</v>
          </cell>
          <cell r="D176" t="str">
            <v>IND</v>
          </cell>
          <cell r="E176">
            <v>0</v>
          </cell>
          <cell r="F176">
            <v>13</v>
          </cell>
          <cell r="G176">
            <v>11</v>
          </cell>
          <cell r="H176">
            <v>2</v>
          </cell>
          <cell r="I176">
            <v>2</v>
          </cell>
          <cell r="J176" t="str">
            <v>CAMIONETA</v>
          </cell>
          <cell r="K176">
            <v>4</v>
          </cell>
          <cell r="L176">
            <v>1</v>
          </cell>
        </row>
        <row r="177">
          <cell r="A177">
            <v>147</v>
          </cell>
          <cell r="B177">
            <v>0</v>
          </cell>
          <cell r="C177" t="str">
            <v>PRONOEI MODULO 09</v>
          </cell>
          <cell r="D177" t="str">
            <v>IND</v>
          </cell>
          <cell r="E177">
            <v>0</v>
          </cell>
          <cell r="F177">
            <v>33</v>
          </cell>
          <cell r="G177">
            <v>21</v>
          </cell>
          <cell r="H177">
            <v>2</v>
          </cell>
          <cell r="I177">
            <v>2</v>
          </cell>
          <cell r="J177" t="str">
            <v>CAMIONETA</v>
          </cell>
          <cell r="K177">
            <v>4</v>
          </cell>
          <cell r="L177">
            <v>2</v>
          </cell>
        </row>
        <row r="178">
          <cell r="A178">
            <v>148</v>
          </cell>
          <cell r="B178">
            <v>0</v>
          </cell>
          <cell r="C178" t="str">
            <v>PRONOEI MODULO 10</v>
          </cell>
          <cell r="D178" t="str">
            <v>IND</v>
          </cell>
          <cell r="E178">
            <v>0</v>
          </cell>
          <cell r="F178">
            <v>40</v>
          </cell>
          <cell r="G178">
            <v>19</v>
          </cell>
          <cell r="H178">
            <v>2</v>
          </cell>
          <cell r="I178">
            <v>2</v>
          </cell>
          <cell r="J178" t="str">
            <v>CAMIONETA</v>
          </cell>
          <cell r="K178">
            <v>4</v>
          </cell>
          <cell r="L178">
            <v>3</v>
          </cell>
        </row>
        <row r="179">
          <cell r="A179">
            <v>149</v>
          </cell>
          <cell r="B179">
            <v>0</v>
          </cell>
          <cell r="C179" t="str">
            <v>PRONOEI MODULO 11</v>
          </cell>
          <cell r="D179" t="str">
            <v>IND</v>
          </cell>
          <cell r="E179">
            <v>0</v>
          </cell>
          <cell r="F179">
            <v>20</v>
          </cell>
          <cell r="G179">
            <v>22</v>
          </cell>
          <cell r="H179">
            <v>2</v>
          </cell>
          <cell r="I179">
            <v>2</v>
          </cell>
          <cell r="J179" t="str">
            <v>CAMIONETA</v>
          </cell>
          <cell r="K179">
            <v>4</v>
          </cell>
          <cell r="L179">
            <v>4</v>
          </cell>
        </row>
        <row r="180">
          <cell r="A180">
            <v>150</v>
          </cell>
          <cell r="B180">
            <v>0</v>
          </cell>
          <cell r="C180" t="str">
            <v>PRONOEI MODULO 12</v>
          </cell>
          <cell r="D180" t="str">
            <v>IND</v>
          </cell>
          <cell r="E180">
            <v>0</v>
          </cell>
          <cell r="F180">
            <v>40</v>
          </cell>
          <cell r="G180">
            <v>23</v>
          </cell>
          <cell r="H180">
            <v>3</v>
          </cell>
          <cell r="I180">
            <v>3</v>
          </cell>
          <cell r="J180" t="str">
            <v>CAMIONETA</v>
          </cell>
          <cell r="K180">
            <v>4</v>
          </cell>
          <cell r="L180">
            <v>5</v>
          </cell>
        </row>
        <row r="181">
          <cell r="A181">
            <v>151</v>
          </cell>
          <cell r="B181">
            <v>0</v>
          </cell>
          <cell r="C181" t="str">
            <v>PRONOEI MODULO 38</v>
          </cell>
          <cell r="D181" t="str">
            <v>IND</v>
          </cell>
          <cell r="E181">
            <v>0</v>
          </cell>
          <cell r="F181">
            <v>22</v>
          </cell>
          <cell r="G181">
            <v>21</v>
          </cell>
          <cell r="H181">
            <v>1</v>
          </cell>
          <cell r="I181">
            <v>1</v>
          </cell>
          <cell r="J181" t="str">
            <v>CAMIONETA</v>
          </cell>
          <cell r="K181">
            <v>4</v>
          </cell>
          <cell r="L181">
            <v>6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168</v>
          </cell>
          <cell r="G183">
            <v>117</v>
          </cell>
          <cell r="H183">
            <v>12</v>
          </cell>
          <cell r="I183">
            <v>12</v>
          </cell>
          <cell r="J183">
            <v>422.85</v>
          </cell>
          <cell r="K183" t="str">
            <v>kls</v>
          </cell>
          <cell r="L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A185">
            <v>152</v>
          </cell>
          <cell r="B185">
            <v>0</v>
          </cell>
          <cell r="C185" t="str">
            <v>PRONOEI MODULO 13</v>
          </cell>
          <cell r="D185" t="str">
            <v>L.O</v>
          </cell>
          <cell r="E185">
            <v>0</v>
          </cell>
          <cell r="F185">
            <v>18</v>
          </cell>
          <cell r="G185">
            <v>25</v>
          </cell>
          <cell r="H185">
            <v>2</v>
          </cell>
          <cell r="I185">
            <v>3</v>
          </cell>
          <cell r="J185" t="str">
            <v>CAMIONETA</v>
          </cell>
          <cell r="K185">
            <v>5</v>
          </cell>
          <cell r="L185">
            <v>1</v>
          </cell>
        </row>
        <row r="186">
          <cell r="A186">
            <v>153</v>
          </cell>
          <cell r="B186">
            <v>0</v>
          </cell>
          <cell r="C186" t="str">
            <v>PRONOEI MODULO 15</v>
          </cell>
          <cell r="D186" t="str">
            <v>L.O</v>
          </cell>
          <cell r="E186">
            <v>0</v>
          </cell>
          <cell r="F186">
            <v>40</v>
          </cell>
          <cell r="G186">
            <v>32</v>
          </cell>
          <cell r="H186">
            <v>3</v>
          </cell>
          <cell r="I186">
            <v>3</v>
          </cell>
          <cell r="J186" t="str">
            <v>CAMIONETA</v>
          </cell>
          <cell r="K186">
            <v>5</v>
          </cell>
          <cell r="L186">
            <v>2</v>
          </cell>
        </row>
        <row r="187">
          <cell r="A187">
            <v>154</v>
          </cell>
          <cell r="B187">
            <v>0</v>
          </cell>
          <cell r="C187" t="str">
            <v>PRONOEI MODULO 16</v>
          </cell>
          <cell r="D187" t="str">
            <v>L.O</v>
          </cell>
          <cell r="E187">
            <v>0</v>
          </cell>
          <cell r="F187">
            <v>27</v>
          </cell>
          <cell r="G187">
            <v>25</v>
          </cell>
          <cell r="H187">
            <v>3</v>
          </cell>
          <cell r="I187">
            <v>3</v>
          </cell>
          <cell r="J187" t="str">
            <v>CAMIONETA</v>
          </cell>
          <cell r="K187">
            <v>5</v>
          </cell>
          <cell r="L187">
            <v>3</v>
          </cell>
        </row>
        <row r="188">
          <cell r="A188">
            <v>155</v>
          </cell>
          <cell r="B188">
            <v>0</v>
          </cell>
          <cell r="C188" t="str">
            <v>PRONOEI MODULO 18</v>
          </cell>
          <cell r="D188" t="str">
            <v>L.O</v>
          </cell>
          <cell r="E188">
            <v>0</v>
          </cell>
          <cell r="F188">
            <v>27</v>
          </cell>
          <cell r="G188">
            <v>20</v>
          </cell>
          <cell r="H188">
            <v>3</v>
          </cell>
          <cell r="I188">
            <v>2</v>
          </cell>
          <cell r="J188" t="str">
            <v>CAMIONETA</v>
          </cell>
          <cell r="K188">
            <v>5</v>
          </cell>
          <cell r="L188">
            <v>4</v>
          </cell>
        </row>
        <row r="189">
          <cell r="A189">
            <v>156</v>
          </cell>
          <cell r="B189">
            <v>0</v>
          </cell>
          <cell r="C189" t="str">
            <v>PRONOEI MODULO 19</v>
          </cell>
          <cell r="D189" t="str">
            <v>L.O</v>
          </cell>
          <cell r="E189">
            <v>0</v>
          </cell>
          <cell r="F189">
            <v>55</v>
          </cell>
          <cell r="G189">
            <v>43</v>
          </cell>
          <cell r="H189">
            <v>3</v>
          </cell>
          <cell r="I189">
            <v>3</v>
          </cell>
          <cell r="J189" t="str">
            <v>CAMIONETA</v>
          </cell>
          <cell r="K189">
            <v>5</v>
          </cell>
          <cell r="L189">
            <v>5</v>
          </cell>
        </row>
        <row r="190">
          <cell r="A190">
            <v>157</v>
          </cell>
          <cell r="B190">
            <v>0</v>
          </cell>
          <cell r="C190" t="str">
            <v>PRONOEI MODULO 20</v>
          </cell>
          <cell r="D190" t="str">
            <v>L.O</v>
          </cell>
          <cell r="E190">
            <v>0</v>
          </cell>
          <cell r="F190">
            <v>42</v>
          </cell>
          <cell r="G190">
            <v>40</v>
          </cell>
          <cell r="H190">
            <v>3</v>
          </cell>
          <cell r="I190">
            <v>3</v>
          </cell>
          <cell r="J190" t="str">
            <v>CAMIONETA</v>
          </cell>
          <cell r="K190">
            <v>5</v>
          </cell>
          <cell r="L190">
            <v>6</v>
          </cell>
        </row>
        <row r="191">
          <cell r="A191">
            <v>158</v>
          </cell>
          <cell r="B191">
            <v>0</v>
          </cell>
          <cell r="C191" t="str">
            <v>PRONOEI MODULO 21</v>
          </cell>
          <cell r="D191" t="str">
            <v>L.O</v>
          </cell>
          <cell r="E191">
            <v>0</v>
          </cell>
          <cell r="F191">
            <v>77</v>
          </cell>
          <cell r="G191">
            <v>23</v>
          </cell>
          <cell r="H191">
            <v>3</v>
          </cell>
          <cell r="I191">
            <v>2</v>
          </cell>
          <cell r="J191" t="str">
            <v>CAMIONETA</v>
          </cell>
          <cell r="K191">
            <v>5</v>
          </cell>
          <cell r="L191">
            <v>7</v>
          </cell>
        </row>
        <row r="192">
          <cell r="A192">
            <v>159</v>
          </cell>
          <cell r="B192">
            <v>0</v>
          </cell>
          <cell r="C192" t="str">
            <v>PRONOEI MODULO 27</v>
          </cell>
          <cell r="D192" t="str">
            <v>L.O</v>
          </cell>
          <cell r="E192">
            <v>0</v>
          </cell>
          <cell r="F192">
            <v>21</v>
          </cell>
          <cell r="G192">
            <v>14</v>
          </cell>
          <cell r="H192">
            <v>2</v>
          </cell>
          <cell r="I192">
            <v>2</v>
          </cell>
          <cell r="J192" t="str">
            <v>CAMIONETA</v>
          </cell>
          <cell r="K192">
            <v>5</v>
          </cell>
          <cell r="L192">
            <v>8</v>
          </cell>
        </row>
        <row r="193">
          <cell r="A193">
            <v>160</v>
          </cell>
          <cell r="B193">
            <v>0</v>
          </cell>
          <cell r="C193" t="str">
            <v xml:space="preserve">PRONOEI MODULO 35 </v>
          </cell>
          <cell r="D193" t="str">
            <v xml:space="preserve">L.O </v>
          </cell>
          <cell r="E193">
            <v>0</v>
          </cell>
          <cell r="F193">
            <v>10</v>
          </cell>
          <cell r="G193">
            <v>3</v>
          </cell>
          <cell r="H193">
            <v>2</v>
          </cell>
          <cell r="I193">
            <v>2</v>
          </cell>
          <cell r="J193" t="str">
            <v>CAMIONETA</v>
          </cell>
          <cell r="K193">
            <v>5</v>
          </cell>
          <cell r="L193">
            <v>9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317</v>
          </cell>
          <cell r="G195">
            <v>225</v>
          </cell>
          <cell r="H195">
            <v>24</v>
          </cell>
          <cell r="I195">
            <v>23</v>
          </cell>
          <cell r="J195">
            <v>804.68</v>
          </cell>
          <cell r="K195" t="str">
            <v>kls</v>
          </cell>
          <cell r="L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A197">
            <v>161</v>
          </cell>
          <cell r="B197">
            <v>0</v>
          </cell>
          <cell r="C197" t="str">
            <v xml:space="preserve">PRONOEI MODULO 17 </v>
          </cell>
          <cell r="D197" t="str">
            <v>SMP</v>
          </cell>
          <cell r="E197">
            <v>0</v>
          </cell>
          <cell r="F197">
            <v>31</v>
          </cell>
          <cell r="G197">
            <v>34</v>
          </cell>
          <cell r="H197">
            <v>3</v>
          </cell>
          <cell r="I197">
            <v>3</v>
          </cell>
          <cell r="J197" t="str">
            <v>CAMIONETA</v>
          </cell>
          <cell r="K197">
            <v>6</v>
          </cell>
          <cell r="L197">
            <v>1</v>
          </cell>
        </row>
        <row r="198">
          <cell r="A198">
            <v>162</v>
          </cell>
          <cell r="B198">
            <v>0</v>
          </cell>
          <cell r="C198" t="str">
            <v>PRONOEI MODULO 22</v>
          </cell>
          <cell r="D198" t="str">
            <v>SMP</v>
          </cell>
          <cell r="E198">
            <v>0</v>
          </cell>
          <cell r="F198">
            <v>35</v>
          </cell>
          <cell r="G198">
            <v>34</v>
          </cell>
          <cell r="H198">
            <v>3</v>
          </cell>
          <cell r="I198">
            <v>3</v>
          </cell>
          <cell r="J198" t="str">
            <v>CAMIONETA</v>
          </cell>
          <cell r="K198">
            <v>6</v>
          </cell>
          <cell r="L198">
            <v>2</v>
          </cell>
        </row>
        <row r="199">
          <cell r="A199">
            <v>163</v>
          </cell>
          <cell r="B199">
            <v>0</v>
          </cell>
          <cell r="C199" t="str">
            <v xml:space="preserve">PRONOEI MODULO 23 </v>
          </cell>
          <cell r="D199" t="str">
            <v>SMP</v>
          </cell>
          <cell r="E199">
            <v>0</v>
          </cell>
          <cell r="F199">
            <v>18</v>
          </cell>
          <cell r="G199">
            <v>19</v>
          </cell>
          <cell r="H199">
            <v>2</v>
          </cell>
          <cell r="I199">
            <v>2</v>
          </cell>
          <cell r="J199" t="str">
            <v>CAMIONETA</v>
          </cell>
          <cell r="K199">
            <v>6</v>
          </cell>
          <cell r="L199">
            <v>3</v>
          </cell>
        </row>
        <row r="200">
          <cell r="A200">
            <v>164</v>
          </cell>
          <cell r="B200">
            <v>0</v>
          </cell>
          <cell r="C200" t="str">
            <v xml:space="preserve">PRONOEI MODULO 24 </v>
          </cell>
          <cell r="D200" t="str">
            <v>SMP</v>
          </cell>
          <cell r="E200">
            <v>0</v>
          </cell>
          <cell r="F200">
            <v>22</v>
          </cell>
          <cell r="G200">
            <v>26</v>
          </cell>
          <cell r="H200">
            <v>2</v>
          </cell>
          <cell r="I200">
            <v>2</v>
          </cell>
          <cell r="J200" t="str">
            <v>CAMIONETA</v>
          </cell>
          <cell r="K200">
            <v>6</v>
          </cell>
          <cell r="L200">
            <v>4</v>
          </cell>
        </row>
        <row r="201">
          <cell r="A201">
            <v>165</v>
          </cell>
          <cell r="B201">
            <v>0</v>
          </cell>
          <cell r="C201" t="str">
            <v>PRONOEI MODULO 25</v>
          </cell>
          <cell r="D201" t="str">
            <v>SMP</v>
          </cell>
          <cell r="E201">
            <v>0</v>
          </cell>
          <cell r="F201">
            <v>25</v>
          </cell>
          <cell r="G201">
            <v>30</v>
          </cell>
          <cell r="H201">
            <v>2</v>
          </cell>
          <cell r="I201">
            <v>2</v>
          </cell>
          <cell r="J201" t="str">
            <v>CAMIONETA</v>
          </cell>
          <cell r="K201">
            <v>6</v>
          </cell>
          <cell r="L201">
            <v>5</v>
          </cell>
        </row>
        <row r="202">
          <cell r="A202">
            <v>166</v>
          </cell>
          <cell r="B202">
            <v>0</v>
          </cell>
          <cell r="C202" t="str">
            <v>PRONOEI MODULO 26</v>
          </cell>
          <cell r="D202" t="str">
            <v>SMP</v>
          </cell>
          <cell r="E202">
            <v>0</v>
          </cell>
          <cell r="F202">
            <v>25</v>
          </cell>
          <cell r="G202">
            <v>30</v>
          </cell>
          <cell r="H202">
            <v>2</v>
          </cell>
          <cell r="I202">
            <v>2</v>
          </cell>
          <cell r="J202" t="str">
            <v>CAMIONETA</v>
          </cell>
          <cell r="K202">
            <v>6</v>
          </cell>
          <cell r="L202">
            <v>6</v>
          </cell>
        </row>
        <row r="203">
          <cell r="A203">
            <v>167</v>
          </cell>
          <cell r="B203">
            <v>0</v>
          </cell>
          <cell r="C203" t="str">
            <v>PRONOEI MODULO 28</v>
          </cell>
          <cell r="D203" t="str">
            <v>SMP</v>
          </cell>
          <cell r="E203">
            <v>0</v>
          </cell>
          <cell r="F203">
            <v>22</v>
          </cell>
          <cell r="G203">
            <v>21</v>
          </cell>
          <cell r="H203">
            <v>2</v>
          </cell>
          <cell r="I203">
            <v>2</v>
          </cell>
          <cell r="J203" t="str">
            <v>CAMIONETA</v>
          </cell>
          <cell r="K203">
            <v>6</v>
          </cell>
          <cell r="L203">
            <v>7</v>
          </cell>
        </row>
        <row r="204">
          <cell r="A204">
            <v>168</v>
          </cell>
          <cell r="B204">
            <v>0</v>
          </cell>
          <cell r="C204" t="str">
            <v>PRONOEI MODULO 29</v>
          </cell>
          <cell r="D204" t="str">
            <v>SMP</v>
          </cell>
          <cell r="E204">
            <v>0</v>
          </cell>
          <cell r="F204">
            <v>30</v>
          </cell>
          <cell r="G204">
            <v>30</v>
          </cell>
          <cell r="H204">
            <v>3</v>
          </cell>
          <cell r="I204">
            <v>3</v>
          </cell>
          <cell r="J204" t="str">
            <v>CAMIONETA</v>
          </cell>
          <cell r="K204">
            <v>6</v>
          </cell>
          <cell r="L204">
            <v>8</v>
          </cell>
        </row>
        <row r="205">
          <cell r="A205">
            <v>169</v>
          </cell>
          <cell r="B205">
            <v>0</v>
          </cell>
          <cell r="C205" t="str">
            <v>PRONOEI MODULO 30</v>
          </cell>
          <cell r="D205" t="str">
            <v>SMP</v>
          </cell>
          <cell r="E205">
            <v>0</v>
          </cell>
          <cell r="F205">
            <v>12</v>
          </cell>
          <cell r="G205">
            <v>12</v>
          </cell>
          <cell r="H205">
            <v>2</v>
          </cell>
          <cell r="I205">
            <v>2</v>
          </cell>
          <cell r="J205" t="str">
            <v>CAMIONETA</v>
          </cell>
          <cell r="K205">
            <v>6</v>
          </cell>
          <cell r="L205">
            <v>9</v>
          </cell>
        </row>
        <row r="206">
          <cell r="A206">
            <v>170</v>
          </cell>
          <cell r="B206">
            <v>0</v>
          </cell>
          <cell r="C206" t="str">
            <v>PRONOEI MODULO 31</v>
          </cell>
          <cell r="D206" t="str">
            <v>SMP</v>
          </cell>
          <cell r="E206">
            <v>0</v>
          </cell>
          <cell r="F206">
            <v>24</v>
          </cell>
          <cell r="G206">
            <v>23</v>
          </cell>
          <cell r="H206">
            <v>2</v>
          </cell>
          <cell r="I206">
            <v>2</v>
          </cell>
          <cell r="J206" t="str">
            <v>CAMIONETA</v>
          </cell>
          <cell r="K206">
            <v>6</v>
          </cell>
          <cell r="L206">
            <v>10</v>
          </cell>
        </row>
        <row r="207">
          <cell r="A207">
            <v>171</v>
          </cell>
          <cell r="B207">
            <v>0</v>
          </cell>
          <cell r="C207" t="str">
            <v xml:space="preserve">PRONOEI MODULO 34 </v>
          </cell>
          <cell r="D207" t="str">
            <v>SMP</v>
          </cell>
          <cell r="E207">
            <v>0</v>
          </cell>
          <cell r="F207">
            <v>13</v>
          </cell>
          <cell r="G207">
            <v>13</v>
          </cell>
          <cell r="H207">
            <v>2</v>
          </cell>
          <cell r="I207">
            <v>2</v>
          </cell>
          <cell r="J207" t="str">
            <v>CAMIONETA</v>
          </cell>
          <cell r="K207">
            <v>6</v>
          </cell>
          <cell r="L207">
            <v>11</v>
          </cell>
        </row>
        <row r="208">
          <cell r="A208">
            <v>172</v>
          </cell>
          <cell r="B208">
            <v>0</v>
          </cell>
          <cell r="C208" t="str">
            <v>PRONOEI MODULO 37</v>
          </cell>
          <cell r="D208" t="str">
            <v>SMP</v>
          </cell>
          <cell r="E208">
            <v>0</v>
          </cell>
          <cell r="F208">
            <v>16</v>
          </cell>
          <cell r="G208">
            <v>16</v>
          </cell>
          <cell r="H208">
            <v>2</v>
          </cell>
          <cell r="I208">
            <v>2</v>
          </cell>
          <cell r="J208" t="str">
            <v>CAMIONETA</v>
          </cell>
          <cell r="K208">
            <v>6</v>
          </cell>
          <cell r="L208">
            <v>12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A_CUENTO"/>
      <sheetName val="ACTA_BLIBLIO_CA"/>
      <sheetName val="ORIGINAL_ht"/>
      <sheetName val="ORIGINAL_rosa"/>
      <sheetName val="CARGO_ACATS_AGP"/>
      <sheetName val="Hoja1"/>
    </sheetNames>
    <sheetDataSet>
      <sheetData sheetId="0" refreshError="1"/>
      <sheetData sheetId="1" refreshError="1"/>
      <sheetData sheetId="2">
        <row r="5">
          <cell r="A5" t="str">
            <v>Nº</v>
          </cell>
          <cell r="B5" t="str">
            <v>COD_MOD</v>
          </cell>
          <cell r="C5" t="str">
            <v>RED</v>
          </cell>
          <cell r="D5" t="str">
            <v>NOM_APE</v>
          </cell>
          <cell r="E5" t="str">
            <v>DIST.</v>
          </cell>
          <cell r="F5" t="str">
            <v>CEN_POB</v>
          </cell>
          <cell r="G5" t="str">
            <v>SE3</v>
          </cell>
          <cell r="H5" t="str">
            <v>SEC4</v>
          </cell>
          <cell r="I5" t="str">
            <v>SEC5</v>
          </cell>
          <cell r="K5" t="str">
            <v>MODLIT</v>
          </cell>
          <cell r="L5" t="str">
            <v>BIBLI</v>
          </cell>
          <cell r="N5" t="str">
            <v>C1</v>
          </cell>
          <cell r="O5" t="str">
            <v>C2</v>
          </cell>
          <cell r="P5" t="str">
            <v>C3</v>
          </cell>
          <cell r="Q5" t="str">
            <v>c4</v>
          </cell>
          <cell r="R5" t="str">
            <v>c5</v>
          </cell>
          <cell r="S5" t="str">
            <v>C6</v>
          </cell>
          <cell r="T5" t="str">
            <v>C7</v>
          </cell>
          <cell r="V5" t="str">
            <v>MODLIT</v>
          </cell>
          <cell r="W5" t="str">
            <v>CUEHUM</v>
          </cell>
          <cell r="X5" t="str">
            <v>RECNUT</v>
          </cell>
          <cell r="Y5" t="str">
            <v>REIANI</v>
          </cell>
          <cell r="Z5" t="str">
            <v>REIVEG</v>
          </cell>
          <cell r="AA5" t="str">
            <v>INVEXP</v>
          </cell>
          <cell r="AB5" t="str">
            <v>MEDAMB</v>
          </cell>
          <cell r="AD5" t="str">
            <v>APE_NOM</v>
          </cell>
          <cell r="AE5" t="str">
            <v>DNI</v>
          </cell>
          <cell r="AF5" t="str">
            <v>TELEFONO</v>
          </cell>
        </row>
        <row r="6">
          <cell r="A6">
            <v>1</v>
          </cell>
          <cell r="B6" t="str">
            <v>0435438</v>
          </cell>
          <cell r="C6">
            <v>5</v>
          </cell>
          <cell r="D6" t="str">
            <v>0005 EL ANGEL</v>
          </cell>
          <cell r="E6" t="str">
            <v>INDEPENDENCIA</v>
          </cell>
          <cell r="F6" t="str">
            <v>AA.HH. VILLA EL ANGEL</v>
          </cell>
          <cell r="G6">
            <v>1</v>
          </cell>
          <cell r="H6">
            <v>2</v>
          </cell>
          <cell r="I6">
            <v>2</v>
          </cell>
          <cell r="K6">
            <v>5</v>
          </cell>
          <cell r="L6">
            <v>5</v>
          </cell>
          <cell r="N6" t="str">
            <v>0</v>
          </cell>
          <cell r="O6" t="str">
            <v>4</v>
          </cell>
          <cell r="P6" t="str">
            <v>3</v>
          </cell>
          <cell r="Q6" t="str">
            <v>5</v>
          </cell>
          <cell r="R6" t="str">
            <v>4</v>
          </cell>
          <cell r="S6" t="str">
            <v>3</v>
          </cell>
          <cell r="T6" t="str">
            <v>8</v>
          </cell>
          <cell r="V6">
            <v>5</v>
          </cell>
          <cell r="W6">
            <v>5</v>
          </cell>
          <cell r="X6">
            <v>5</v>
          </cell>
          <cell r="Y6">
            <v>5</v>
          </cell>
          <cell r="Z6">
            <v>5</v>
          </cell>
          <cell r="AA6">
            <v>5</v>
          </cell>
          <cell r="AB6">
            <v>5</v>
          </cell>
          <cell r="AD6" t="str">
            <v>ROCIO MARIBEL TINOCO GOMEZ</v>
          </cell>
          <cell r="AE6">
            <v>21253488</v>
          </cell>
          <cell r="AF6">
            <v>995374028</v>
          </cell>
        </row>
        <row r="7">
          <cell r="A7">
            <v>2</v>
          </cell>
          <cell r="B7" t="str">
            <v>0435453</v>
          </cell>
          <cell r="C7">
            <v>5</v>
          </cell>
          <cell r="D7" t="str">
            <v>0007</v>
          </cell>
          <cell r="E7" t="str">
            <v>INDEPENDENCIA</v>
          </cell>
          <cell r="F7" t="str">
            <v>EL ERMITAÑO</v>
          </cell>
          <cell r="G7">
            <v>2</v>
          </cell>
          <cell r="H7">
            <v>4</v>
          </cell>
          <cell r="I7">
            <v>2</v>
          </cell>
          <cell r="K7">
            <v>8</v>
          </cell>
          <cell r="L7">
            <v>8</v>
          </cell>
          <cell r="N7" t="str">
            <v>0</v>
          </cell>
          <cell r="O7" t="str">
            <v>4</v>
          </cell>
          <cell r="P7" t="str">
            <v>3</v>
          </cell>
          <cell r="Q7" t="str">
            <v>5</v>
          </cell>
          <cell r="R7" t="str">
            <v>4</v>
          </cell>
          <cell r="S7" t="str">
            <v>5</v>
          </cell>
          <cell r="T7" t="str">
            <v>3</v>
          </cell>
          <cell r="V7">
            <v>8</v>
          </cell>
          <cell r="W7">
            <v>8</v>
          </cell>
          <cell r="X7">
            <v>8</v>
          </cell>
          <cell r="Y7">
            <v>8</v>
          </cell>
          <cell r="Z7">
            <v>8</v>
          </cell>
          <cell r="AA7">
            <v>8</v>
          </cell>
          <cell r="AB7">
            <v>8</v>
          </cell>
          <cell r="AD7" t="str">
            <v>SONIA TERESA FLORES CORREA</v>
          </cell>
          <cell r="AE7">
            <v>8080757</v>
          </cell>
          <cell r="AF7">
            <v>16486157</v>
          </cell>
        </row>
        <row r="8">
          <cell r="A8">
            <v>3</v>
          </cell>
          <cell r="B8" t="str">
            <v>0468330</v>
          </cell>
          <cell r="C8">
            <v>4</v>
          </cell>
          <cell r="D8" t="str">
            <v>0009 "J.WILLIAM FULBRIGHT"</v>
          </cell>
          <cell r="E8" t="str">
            <v>INDEPENDENCIA</v>
          </cell>
          <cell r="F8" t="str">
            <v>TAHUANTINSUYO</v>
          </cell>
          <cell r="G8">
            <v>5</v>
          </cell>
          <cell r="H8">
            <v>5</v>
          </cell>
          <cell r="I8">
            <v>6</v>
          </cell>
          <cell r="K8">
            <v>16</v>
          </cell>
          <cell r="L8">
            <v>16</v>
          </cell>
          <cell r="N8" t="str">
            <v>0</v>
          </cell>
          <cell r="O8" t="str">
            <v>4</v>
          </cell>
          <cell r="P8" t="str">
            <v>6</v>
          </cell>
          <cell r="Q8" t="str">
            <v>8</v>
          </cell>
          <cell r="R8" t="str">
            <v>3</v>
          </cell>
          <cell r="S8" t="str">
            <v>3</v>
          </cell>
          <cell r="T8" t="str">
            <v>0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16</v>
          </cell>
          <cell r="AD8" t="str">
            <v>MARIA N. CASQUINO HUAMAN</v>
          </cell>
          <cell r="AE8">
            <v>8835439</v>
          </cell>
          <cell r="AF8">
            <v>15262332</v>
          </cell>
        </row>
        <row r="9">
          <cell r="A9">
            <v>4</v>
          </cell>
          <cell r="B9" t="str">
            <v>0435511</v>
          </cell>
          <cell r="C9">
            <v>5</v>
          </cell>
          <cell r="D9" t="str">
            <v>0055 "SAGRADO CORAZÓN DE JESÚS"</v>
          </cell>
          <cell r="E9" t="str">
            <v>INDEPENDENCIA</v>
          </cell>
          <cell r="F9" t="str">
            <v>ERMITAÑO BAJO</v>
          </cell>
          <cell r="G9">
            <v>4</v>
          </cell>
          <cell r="H9">
            <v>6</v>
          </cell>
          <cell r="I9">
            <v>4</v>
          </cell>
          <cell r="K9">
            <v>14</v>
          </cell>
          <cell r="L9">
            <v>14</v>
          </cell>
          <cell r="N9" t="str">
            <v>0</v>
          </cell>
          <cell r="O9" t="str">
            <v>4</v>
          </cell>
          <cell r="P9" t="str">
            <v>3</v>
          </cell>
          <cell r="Q9" t="str">
            <v>5</v>
          </cell>
          <cell r="R9" t="str">
            <v>5</v>
          </cell>
          <cell r="S9" t="str">
            <v>1</v>
          </cell>
          <cell r="T9" t="str">
            <v>1</v>
          </cell>
          <cell r="V9">
            <v>14</v>
          </cell>
          <cell r="W9">
            <v>14</v>
          </cell>
          <cell r="X9">
            <v>14</v>
          </cell>
          <cell r="Y9">
            <v>14</v>
          </cell>
          <cell r="Z9">
            <v>14</v>
          </cell>
          <cell r="AA9">
            <v>14</v>
          </cell>
          <cell r="AB9">
            <v>14</v>
          </cell>
          <cell r="AD9" t="str">
            <v>BERTHA DUEÑAS DE LA TORRE</v>
          </cell>
          <cell r="AE9">
            <v>9048766</v>
          </cell>
          <cell r="AF9">
            <v>954088555</v>
          </cell>
        </row>
        <row r="10">
          <cell r="A10">
            <v>5</v>
          </cell>
          <cell r="B10" t="str">
            <v>0435628</v>
          </cell>
          <cell r="C10">
            <v>4</v>
          </cell>
          <cell r="D10" t="str">
            <v>0314 "TUPAC AMARU"</v>
          </cell>
          <cell r="E10" t="str">
            <v>INDEPENDENCIA</v>
          </cell>
          <cell r="F10" t="str">
            <v>TUPAC AMARU</v>
          </cell>
          <cell r="G10">
            <v>2</v>
          </cell>
          <cell r="H10">
            <v>3</v>
          </cell>
          <cell r="I10">
            <v>3</v>
          </cell>
          <cell r="K10">
            <v>8</v>
          </cell>
          <cell r="L10">
            <v>8</v>
          </cell>
          <cell r="N10" t="str">
            <v>0</v>
          </cell>
          <cell r="O10" t="str">
            <v>4</v>
          </cell>
          <cell r="P10" t="str">
            <v>3</v>
          </cell>
          <cell r="Q10" t="str">
            <v>5</v>
          </cell>
          <cell r="R10" t="str">
            <v>6</v>
          </cell>
          <cell r="S10" t="str">
            <v>2</v>
          </cell>
          <cell r="T10" t="str">
            <v>8</v>
          </cell>
          <cell r="V10">
            <v>8</v>
          </cell>
          <cell r="W10">
            <v>8</v>
          </cell>
          <cell r="X10">
            <v>8</v>
          </cell>
          <cell r="Y10">
            <v>8</v>
          </cell>
          <cell r="Z10">
            <v>8</v>
          </cell>
          <cell r="AA10">
            <v>8</v>
          </cell>
          <cell r="AB10">
            <v>8</v>
          </cell>
          <cell r="AD10" t="str">
            <v>MARIA DEL ROSARIO CONTRERAS INFANTES</v>
          </cell>
          <cell r="AE10">
            <v>8063916</v>
          </cell>
          <cell r="AF10">
            <v>980391191</v>
          </cell>
        </row>
        <row r="11">
          <cell r="A11">
            <v>6</v>
          </cell>
          <cell r="B11" t="str">
            <v>0496018</v>
          </cell>
          <cell r="C11">
            <v>5</v>
          </cell>
          <cell r="D11" t="str">
            <v>0319</v>
          </cell>
          <cell r="E11" t="str">
            <v>INDEPENDENCIA</v>
          </cell>
          <cell r="F11" t="str">
            <v>PAMPA DE CUEVA</v>
          </cell>
          <cell r="G11">
            <v>2</v>
          </cell>
          <cell r="H11">
            <v>2</v>
          </cell>
          <cell r="I11">
            <v>2</v>
          </cell>
          <cell r="K11">
            <v>6</v>
          </cell>
          <cell r="L11">
            <v>6</v>
          </cell>
          <cell r="N11" t="str">
            <v>0</v>
          </cell>
          <cell r="O11" t="str">
            <v>4</v>
          </cell>
          <cell r="P11" t="str">
            <v>9</v>
          </cell>
          <cell r="Q11" t="str">
            <v>6</v>
          </cell>
          <cell r="R11" t="str">
            <v>0</v>
          </cell>
          <cell r="S11" t="str">
            <v>1</v>
          </cell>
          <cell r="T11" t="str">
            <v>8</v>
          </cell>
          <cell r="V11">
            <v>6</v>
          </cell>
          <cell r="W11">
            <v>6</v>
          </cell>
          <cell r="X11">
            <v>6</v>
          </cell>
          <cell r="Y11">
            <v>6</v>
          </cell>
          <cell r="Z11">
            <v>6</v>
          </cell>
          <cell r="AA11">
            <v>6</v>
          </cell>
          <cell r="AB11">
            <v>6</v>
          </cell>
          <cell r="AD11" t="str">
            <v>MABEL ZULEMA PANDURO SILVA</v>
          </cell>
          <cell r="AE11">
            <v>25753380</v>
          </cell>
          <cell r="AF11">
            <v>987900804</v>
          </cell>
        </row>
        <row r="12">
          <cell r="A12">
            <v>7</v>
          </cell>
          <cell r="B12" t="str">
            <v>0435602</v>
          </cell>
          <cell r="C12">
            <v>4</v>
          </cell>
          <cell r="D12" t="str">
            <v>0324 SAN JUDAS TADEO</v>
          </cell>
          <cell r="E12" t="str">
            <v>INDEPENDENCIA</v>
          </cell>
          <cell r="F12" t="str">
            <v>TAHUANTINSUYO</v>
          </cell>
          <cell r="G12">
            <v>3</v>
          </cell>
          <cell r="H12">
            <v>3</v>
          </cell>
          <cell r="I12">
            <v>3</v>
          </cell>
          <cell r="K12">
            <v>9</v>
          </cell>
          <cell r="L12">
            <v>9</v>
          </cell>
          <cell r="N12" t="str">
            <v>0</v>
          </cell>
          <cell r="O12" t="str">
            <v>4</v>
          </cell>
          <cell r="P12" t="str">
            <v>3</v>
          </cell>
          <cell r="Q12" t="str">
            <v>5</v>
          </cell>
          <cell r="R12" t="str">
            <v>6</v>
          </cell>
          <cell r="S12" t="str">
            <v>0</v>
          </cell>
          <cell r="T12" t="str">
            <v>2</v>
          </cell>
          <cell r="V12">
            <v>9</v>
          </cell>
          <cell r="W12">
            <v>9</v>
          </cell>
          <cell r="X12">
            <v>9</v>
          </cell>
          <cell r="Y12">
            <v>9</v>
          </cell>
          <cell r="Z12">
            <v>9</v>
          </cell>
          <cell r="AA12">
            <v>9</v>
          </cell>
          <cell r="AB12">
            <v>9</v>
          </cell>
          <cell r="AD12" t="str">
            <v>MARY LITA PACHECO BARRETO</v>
          </cell>
          <cell r="AE12">
            <v>32924061</v>
          </cell>
          <cell r="AF12">
            <v>15321589</v>
          </cell>
        </row>
        <row r="13">
          <cell r="A13">
            <v>8</v>
          </cell>
          <cell r="B13" t="str">
            <v>0661595</v>
          </cell>
          <cell r="C13">
            <v>4</v>
          </cell>
          <cell r="D13" t="str">
            <v>0385 "JOSÉ OLAYA"</v>
          </cell>
          <cell r="E13" t="str">
            <v>INDEPENDENCIA</v>
          </cell>
          <cell r="F13" t="str">
            <v>JOSÉ OLAYA</v>
          </cell>
          <cell r="G13">
            <v>2</v>
          </cell>
          <cell r="H13">
            <v>2</v>
          </cell>
          <cell r="I13">
            <v>2</v>
          </cell>
          <cell r="K13">
            <v>6</v>
          </cell>
          <cell r="L13">
            <v>6</v>
          </cell>
          <cell r="N13" t="str">
            <v>0</v>
          </cell>
          <cell r="O13" t="str">
            <v>6</v>
          </cell>
          <cell r="P13" t="str">
            <v>6</v>
          </cell>
          <cell r="Q13" t="str">
            <v>1</v>
          </cell>
          <cell r="R13" t="str">
            <v>5</v>
          </cell>
          <cell r="S13" t="str">
            <v>9</v>
          </cell>
          <cell r="T13" t="str">
            <v>5</v>
          </cell>
          <cell r="V13">
            <v>6</v>
          </cell>
          <cell r="W13">
            <v>6</v>
          </cell>
          <cell r="X13">
            <v>6</v>
          </cell>
          <cell r="Y13">
            <v>6</v>
          </cell>
          <cell r="Z13">
            <v>6</v>
          </cell>
          <cell r="AA13">
            <v>6</v>
          </cell>
          <cell r="AB13">
            <v>6</v>
          </cell>
          <cell r="AD13" t="str">
            <v>ROSA CORNEJO LIVIA</v>
          </cell>
          <cell r="AE13">
            <v>8503280</v>
          </cell>
          <cell r="AF13">
            <v>997702033</v>
          </cell>
        </row>
        <row r="14">
          <cell r="A14">
            <v>9</v>
          </cell>
          <cell r="B14" t="str">
            <v>0662031</v>
          </cell>
          <cell r="C14">
            <v>4</v>
          </cell>
          <cell r="D14" t="str">
            <v>0386 VICTOR RAUL HAYA DE LA TORRE</v>
          </cell>
          <cell r="E14" t="str">
            <v>INDEPENDENCIA</v>
          </cell>
          <cell r="F14" t="str">
            <v>VICTOR RAUL HAYA DE LA TORRE</v>
          </cell>
          <cell r="G14">
            <v>4</v>
          </cell>
          <cell r="H14">
            <v>4</v>
          </cell>
          <cell r="I14">
            <v>3</v>
          </cell>
          <cell r="K14">
            <v>11</v>
          </cell>
          <cell r="L14">
            <v>11</v>
          </cell>
          <cell r="N14" t="str">
            <v>0</v>
          </cell>
          <cell r="O14" t="str">
            <v>6</v>
          </cell>
          <cell r="P14" t="str">
            <v>6</v>
          </cell>
          <cell r="Q14" t="str">
            <v>2</v>
          </cell>
          <cell r="R14" t="str">
            <v>0</v>
          </cell>
          <cell r="S14" t="str">
            <v>3</v>
          </cell>
          <cell r="T14" t="str">
            <v>1</v>
          </cell>
          <cell r="V14">
            <v>11</v>
          </cell>
          <cell r="W14">
            <v>11</v>
          </cell>
          <cell r="X14">
            <v>11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D14" t="str">
            <v>SILVIA MILAGROS MAURICIO CHUMACERO</v>
          </cell>
          <cell r="AE14">
            <v>8134037</v>
          </cell>
          <cell r="AF14">
            <v>979665335</v>
          </cell>
        </row>
        <row r="15">
          <cell r="A15">
            <v>10</v>
          </cell>
          <cell r="B15" t="str">
            <v>0628131</v>
          </cell>
          <cell r="C15">
            <v>5</v>
          </cell>
          <cell r="D15" t="str">
            <v>0390-1</v>
          </cell>
          <cell r="E15" t="str">
            <v>INDEPENDENCIA</v>
          </cell>
          <cell r="F15" t="str">
            <v>EL ERMITAÑO</v>
          </cell>
          <cell r="G15">
            <v>2</v>
          </cell>
          <cell r="H15">
            <v>2</v>
          </cell>
          <cell r="I15">
            <v>2</v>
          </cell>
          <cell r="K15">
            <v>6</v>
          </cell>
          <cell r="L15">
            <v>6</v>
          </cell>
          <cell r="N15" t="str">
            <v>0</v>
          </cell>
          <cell r="O15" t="str">
            <v>6</v>
          </cell>
          <cell r="P15" t="str">
            <v>2</v>
          </cell>
          <cell r="Q15" t="str">
            <v>8</v>
          </cell>
          <cell r="R15" t="str">
            <v>1</v>
          </cell>
          <cell r="S15" t="str">
            <v>3</v>
          </cell>
          <cell r="T15" t="str">
            <v>1</v>
          </cell>
          <cell r="V15">
            <v>6</v>
          </cell>
          <cell r="W15">
            <v>6</v>
          </cell>
          <cell r="X15">
            <v>6</v>
          </cell>
          <cell r="Y15">
            <v>6</v>
          </cell>
          <cell r="Z15">
            <v>6</v>
          </cell>
          <cell r="AA15">
            <v>6</v>
          </cell>
          <cell r="AB15">
            <v>6</v>
          </cell>
          <cell r="AD15" t="str">
            <v>PEDRO LUIS CAMARGO ROJAS</v>
          </cell>
          <cell r="AE15">
            <v>19873213</v>
          </cell>
          <cell r="AF15">
            <v>975377730</v>
          </cell>
        </row>
        <row r="16">
          <cell r="A16">
            <v>11</v>
          </cell>
          <cell r="B16" t="str">
            <v>0628164</v>
          </cell>
          <cell r="C16">
            <v>5</v>
          </cell>
          <cell r="D16" t="str">
            <v>0390-2 CUNA JARDIN EL MILAGRO</v>
          </cell>
          <cell r="E16" t="str">
            <v>INDEPENDENCIA</v>
          </cell>
          <cell r="F16" t="str">
            <v>EL MILAGRO</v>
          </cell>
          <cell r="G16">
            <v>2</v>
          </cell>
          <cell r="H16">
            <v>2</v>
          </cell>
          <cell r="I16">
            <v>1</v>
          </cell>
          <cell r="K16">
            <v>5</v>
          </cell>
          <cell r="L16">
            <v>5</v>
          </cell>
          <cell r="N16" t="str">
            <v>0</v>
          </cell>
          <cell r="O16" t="str">
            <v>6</v>
          </cell>
          <cell r="P16" t="str">
            <v>2</v>
          </cell>
          <cell r="Q16" t="str">
            <v>8</v>
          </cell>
          <cell r="R16" t="str">
            <v>1</v>
          </cell>
          <cell r="S16" t="str">
            <v>6</v>
          </cell>
          <cell r="T16" t="str">
            <v>4</v>
          </cell>
          <cell r="V16">
            <v>5</v>
          </cell>
          <cell r="W16">
            <v>5</v>
          </cell>
          <cell r="X16">
            <v>5</v>
          </cell>
          <cell r="Y16">
            <v>5</v>
          </cell>
          <cell r="Z16">
            <v>5</v>
          </cell>
          <cell r="AA16">
            <v>5</v>
          </cell>
          <cell r="AB16">
            <v>5</v>
          </cell>
          <cell r="AD16" t="str">
            <v>JUANA ROSA ORTEGA LOPEZ</v>
          </cell>
          <cell r="AE16">
            <v>8062750</v>
          </cell>
          <cell r="AF16">
            <v>987842640</v>
          </cell>
        </row>
        <row r="17">
          <cell r="A17">
            <v>12</v>
          </cell>
          <cell r="B17" t="str">
            <v>0661579</v>
          </cell>
          <cell r="C17">
            <v>4</v>
          </cell>
          <cell r="D17" t="str">
            <v>0390-3 TAHUANTINSUYO</v>
          </cell>
          <cell r="E17" t="str">
            <v>INDEPENDENCIA</v>
          </cell>
          <cell r="F17" t="str">
            <v>TAHUANTINSUYO</v>
          </cell>
          <cell r="G17">
            <v>3</v>
          </cell>
          <cell r="H17">
            <v>3</v>
          </cell>
          <cell r="I17">
            <v>2</v>
          </cell>
          <cell r="K17">
            <v>8</v>
          </cell>
          <cell r="L17">
            <v>8</v>
          </cell>
          <cell r="N17" t="str">
            <v>0</v>
          </cell>
          <cell r="O17" t="str">
            <v>6</v>
          </cell>
          <cell r="P17" t="str">
            <v>6</v>
          </cell>
          <cell r="Q17" t="str">
            <v>1</v>
          </cell>
          <cell r="R17" t="str">
            <v>5</v>
          </cell>
          <cell r="S17" t="str">
            <v>7</v>
          </cell>
          <cell r="T17" t="str">
            <v>9</v>
          </cell>
          <cell r="V17">
            <v>8</v>
          </cell>
          <cell r="W17">
            <v>8</v>
          </cell>
          <cell r="X17">
            <v>8</v>
          </cell>
          <cell r="Y17">
            <v>8</v>
          </cell>
          <cell r="Z17">
            <v>8</v>
          </cell>
          <cell r="AA17">
            <v>8</v>
          </cell>
          <cell r="AB17">
            <v>8</v>
          </cell>
          <cell r="AD17" t="str">
            <v>MARIA MONTOYA CASTROMONTE</v>
          </cell>
          <cell r="AE17">
            <v>9051405</v>
          </cell>
          <cell r="AF17">
            <v>15321260</v>
          </cell>
        </row>
        <row r="18">
          <cell r="A18">
            <v>13</v>
          </cell>
          <cell r="B18" t="str">
            <v>0743138</v>
          </cell>
          <cell r="C18">
            <v>5</v>
          </cell>
          <cell r="D18" t="str">
            <v>0390-5 INDEPENDENCIA</v>
          </cell>
          <cell r="E18" t="str">
            <v>INDEPENDENCIA</v>
          </cell>
          <cell r="F18" t="str">
            <v>ERMITAÑO BAJO</v>
          </cell>
          <cell r="G18">
            <v>2</v>
          </cell>
          <cell r="H18">
            <v>2</v>
          </cell>
          <cell r="I18">
            <v>4</v>
          </cell>
          <cell r="K18">
            <v>8</v>
          </cell>
          <cell r="L18">
            <v>8</v>
          </cell>
          <cell r="N18" t="str">
            <v>0</v>
          </cell>
          <cell r="O18" t="str">
            <v>7</v>
          </cell>
          <cell r="P18" t="str">
            <v>4</v>
          </cell>
          <cell r="Q18" t="str">
            <v>3</v>
          </cell>
          <cell r="R18" t="str">
            <v>1</v>
          </cell>
          <cell r="S18" t="str">
            <v>3</v>
          </cell>
          <cell r="T18" t="str">
            <v>8</v>
          </cell>
          <cell r="V18">
            <v>8</v>
          </cell>
          <cell r="W18">
            <v>8</v>
          </cell>
          <cell r="X18">
            <v>8</v>
          </cell>
          <cell r="Y18">
            <v>8</v>
          </cell>
          <cell r="Z18">
            <v>8</v>
          </cell>
          <cell r="AA18">
            <v>8</v>
          </cell>
          <cell r="AB18">
            <v>8</v>
          </cell>
          <cell r="AD18" t="str">
            <v>ESTHER MENDIVIL PEDRAZA</v>
          </cell>
          <cell r="AE18">
            <v>7120444</v>
          </cell>
          <cell r="AF18">
            <v>15233335</v>
          </cell>
        </row>
        <row r="19">
          <cell r="A19">
            <v>14</v>
          </cell>
          <cell r="B19" t="str">
            <v>1010057</v>
          </cell>
          <cell r="C19">
            <v>5</v>
          </cell>
          <cell r="D19" t="str">
            <v>0390-6 "VIRGEN DE FÁTIMA"</v>
          </cell>
          <cell r="E19" t="str">
            <v>INDEPENDENCIA</v>
          </cell>
          <cell r="F19" t="str">
            <v>PAMPA DE CUEVA</v>
          </cell>
          <cell r="G19">
            <v>2</v>
          </cell>
          <cell r="H19">
            <v>2</v>
          </cell>
          <cell r="I19">
            <v>2</v>
          </cell>
          <cell r="K19">
            <v>6</v>
          </cell>
          <cell r="L19">
            <v>6</v>
          </cell>
          <cell r="N19" t="str">
            <v>1</v>
          </cell>
          <cell r="O19" t="str">
            <v>0</v>
          </cell>
          <cell r="P19" t="str">
            <v>1</v>
          </cell>
          <cell r="Q19" t="str">
            <v>0</v>
          </cell>
          <cell r="R19" t="str">
            <v>0</v>
          </cell>
          <cell r="S19" t="str">
            <v>5</v>
          </cell>
          <cell r="T19" t="str">
            <v>7</v>
          </cell>
          <cell r="V19">
            <v>6</v>
          </cell>
          <cell r="W19">
            <v>6</v>
          </cell>
          <cell r="X19">
            <v>6</v>
          </cell>
          <cell r="Y19">
            <v>6</v>
          </cell>
          <cell r="Z19">
            <v>6</v>
          </cell>
          <cell r="AA19">
            <v>6</v>
          </cell>
          <cell r="AB19">
            <v>6</v>
          </cell>
          <cell r="AD19" t="str">
            <v>JANET MELLADO FLORES</v>
          </cell>
          <cell r="AE19">
            <v>8127710</v>
          </cell>
          <cell r="AF19">
            <v>15219115</v>
          </cell>
        </row>
        <row r="20">
          <cell r="A20">
            <v>15</v>
          </cell>
          <cell r="B20" t="str">
            <v>0725689</v>
          </cell>
          <cell r="C20">
            <v>5</v>
          </cell>
          <cell r="D20" t="str">
            <v>0392</v>
          </cell>
          <cell r="E20" t="str">
            <v>INDEPENDENCIA</v>
          </cell>
          <cell r="F20" t="str">
            <v>3 DE OCTUBRE</v>
          </cell>
          <cell r="G20">
            <v>1</v>
          </cell>
          <cell r="H20">
            <v>1</v>
          </cell>
          <cell r="I20">
            <v>1</v>
          </cell>
          <cell r="K20">
            <v>3</v>
          </cell>
          <cell r="L20">
            <v>3</v>
          </cell>
          <cell r="N20" t="str">
            <v>0</v>
          </cell>
          <cell r="O20" t="str">
            <v>7</v>
          </cell>
          <cell r="P20" t="str">
            <v>2</v>
          </cell>
          <cell r="Q20" t="str">
            <v>5</v>
          </cell>
          <cell r="R20" t="str">
            <v>6</v>
          </cell>
          <cell r="S20" t="str">
            <v>8</v>
          </cell>
          <cell r="T20" t="str">
            <v>9</v>
          </cell>
          <cell r="V20">
            <v>3</v>
          </cell>
          <cell r="W20">
            <v>3</v>
          </cell>
          <cell r="X20">
            <v>3</v>
          </cell>
          <cell r="Y20">
            <v>3</v>
          </cell>
          <cell r="Z20">
            <v>3</v>
          </cell>
          <cell r="AA20">
            <v>3</v>
          </cell>
          <cell r="AB20">
            <v>3</v>
          </cell>
          <cell r="AD20" t="str">
            <v>BELINDA VELEBIT VENTOSILLA SALAZAR</v>
          </cell>
          <cell r="AE20">
            <v>8440299</v>
          </cell>
          <cell r="AF20" t="str">
            <v>0185677111 / 994862855</v>
          </cell>
        </row>
        <row r="21">
          <cell r="A21">
            <v>16</v>
          </cell>
          <cell r="B21" t="str">
            <v>1377027</v>
          </cell>
          <cell r="C21">
            <v>5</v>
          </cell>
          <cell r="D21" t="str">
            <v>2036  "MARÍA AUXILIADORA"</v>
          </cell>
          <cell r="E21" t="str">
            <v>INDEPENDENCIA</v>
          </cell>
          <cell r="F21" t="str">
            <v>PAMPA DE CUEVA</v>
          </cell>
          <cell r="G21">
            <v>1</v>
          </cell>
          <cell r="H21">
            <v>1</v>
          </cell>
          <cell r="I21">
            <v>1</v>
          </cell>
          <cell r="K21">
            <v>3</v>
          </cell>
          <cell r="L21">
            <v>3</v>
          </cell>
          <cell r="N21" t="str">
            <v>1</v>
          </cell>
          <cell r="O21" t="str">
            <v>3</v>
          </cell>
          <cell r="P21" t="str">
            <v>7</v>
          </cell>
          <cell r="Q21" t="str">
            <v>7</v>
          </cell>
          <cell r="R21" t="str">
            <v>0</v>
          </cell>
          <cell r="S21" t="str">
            <v>2</v>
          </cell>
          <cell r="T21" t="str">
            <v>7</v>
          </cell>
          <cell r="V21">
            <v>3</v>
          </cell>
          <cell r="W21">
            <v>3</v>
          </cell>
          <cell r="X21">
            <v>3</v>
          </cell>
          <cell r="Y21">
            <v>3</v>
          </cell>
          <cell r="Z21">
            <v>3</v>
          </cell>
          <cell r="AA21">
            <v>3</v>
          </cell>
          <cell r="AB21">
            <v>3</v>
          </cell>
          <cell r="AD21" t="str">
            <v>ELMER VEGA REQUEJO</v>
          </cell>
          <cell r="AE21">
            <v>334310002</v>
          </cell>
          <cell r="AF21">
            <v>15230872</v>
          </cell>
        </row>
        <row r="22">
          <cell r="A22">
            <v>17</v>
          </cell>
          <cell r="B22" t="str">
            <v>1186048</v>
          </cell>
          <cell r="C22">
            <v>5</v>
          </cell>
          <cell r="D22" t="str">
            <v>2039 JORGE VICTOR CASTILLA MONTERO</v>
          </cell>
          <cell r="E22" t="str">
            <v>INDEPENDENCIA</v>
          </cell>
          <cell r="F22" t="str">
            <v>ERMITAÑO ALTO</v>
          </cell>
          <cell r="G22">
            <v>2</v>
          </cell>
          <cell r="H22">
            <v>3</v>
          </cell>
          <cell r="I22">
            <v>3</v>
          </cell>
          <cell r="K22">
            <v>8</v>
          </cell>
          <cell r="L22">
            <v>8</v>
          </cell>
          <cell r="N22" t="str">
            <v>1</v>
          </cell>
          <cell r="O22" t="str">
            <v>1</v>
          </cell>
          <cell r="P22" t="str">
            <v>8</v>
          </cell>
          <cell r="Q22" t="str">
            <v>6</v>
          </cell>
          <cell r="R22" t="str">
            <v>0</v>
          </cell>
          <cell r="S22" t="str">
            <v>4</v>
          </cell>
          <cell r="T22" t="str">
            <v>8</v>
          </cell>
          <cell r="V22">
            <v>8</v>
          </cell>
          <cell r="W22">
            <v>8</v>
          </cell>
          <cell r="X22">
            <v>8</v>
          </cell>
          <cell r="Y22">
            <v>8</v>
          </cell>
          <cell r="Z22">
            <v>8</v>
          </cell>
          <cell r="AA22">
            <v>8</v>
          </cell>
          <cell r="AB22">
            <v>8</v>
          </cell>
          <cell r="AD22" t="str">
            <v>WILFREDO GOMEZ LAURENTE</v>
          </cell>
          <cell r="AE22">
            <v>6784095</v>
          </cell>
          <cell r="AF22">
            <v>986485309</v>
          </cell>
        </row>
        <row r="23">
          <cell r="A23">
            <v>18</v>
          </cell>
          <cell r="B23" t="str">
            <v>1377043</v>
          </cell>
          <cell r="C23">
            <v>4</v>
          </cell>
          <cell r="D23" t="str">
            <v>2052 MARIA AUXILIADORA</v>
          </cell>
          <cell r="E23" t="str">
            <v>INDEPENDENCIA</v>
          </cell>
          <cell r="F23" t="str">
            <v>TUPAC AMARU - PAYET</v>
          </cell>
          <cell r="G23">
            <v>1</v>
          </cell>
          <cell r="H23">
            <v>1</v>
          </cell>
          <cell r="I23">
            <v>1</v>
          </cell>
          <cell r="K23">
            <v>3</v>
          </cell>
          <cell r="L23">
            <v>3</v>
          </cell>
          <cell r="N23" t="str">
            <v>1</v>
          </cell>
          <cell r="O23" t="str">
            <v>3</v>
          </cell>
          <cell r="P23" t="str">
            <v>7</v>
          </cell>
          <cell r="Q23" t="str">
            <v>7</v>
          </cell>
          <cell r="R23" t="str">
            <v>0</v>
          </cell>
          <cell r="S23" t="str">
            <v>4</v>
          </cell>
          <cell r="T23" t="str">
            <v>3</v>
          </cell>
          <cell r="V23">
            <v>3</v>
          </cell>
          <cell r="W23">
            <v>3</v>
          </cell>
          <cell r="X23">
            <v>3</v>
          </cell>
          <cell r="Y23">
            <v>3</v>
          </cell>
          <cell r="Z23">
            <v>3</v>
          </cell>
          <cell r="AA23">
            <v>3</v>
          </cell>
          <cell r="AB23">
            <v>3</v>
          </cell>
          <cell r="AD23" t="str">
            <v>NESTOR JOSE LUYO SALAZAR</v>
          </cell>
          <cell r="AE23">
            <v>8012918</v>
          </cell>
          <cell r="AF23">
            <v>15739144</v>
          </cell>
        </row>
        <row r="24">
          <cell r="A24">
            <v>19</v>
          </cell>
          <cell r="B24" t="str">
            <v>1377050</v>
          </cell>
          <cell r="C24">
            <v>5</v>
          </cell>
          <cell r="D24" t="str">
            <v>2053 "FRANCISCO BOLGNESI CERVANTES</v>
          </cell>
          <cell r="E24" t="str">
            <v>INDEPENDENCIA</v>
          </cell>
          <cell r="F24" t="str">
            <v>INDEPENDENCIA</v>
          </cell>
          <cell r="G24">
            <v>2</v>
          </cell>
          <cell r="H24">
            <v>2</v>
          </cell>
          <cell r="I24">
            <v>2</v>
          </cell>
          <cell r="K24">
            <v>6</v>
          </cell>
          <cell r="L24">
            <v>6</v>
          </cell>
          <cell r="N24" t="str">
            <v>1</v>
          </cell>
          <cell r="O24" t="str">
            <v>3</v>
          </cell>
          <cell r="P24" t="str">
            <v>7</v>
          </cell>
          <cell r="Q24" t="str">
            <v>7</v>
          </cell>
          <cell r="R24" t="str">
            <v>0</v>
          </cell>
          <cell r="S24" t="str">
            <v>5</v>
          </cell>
          <cell r="T24" t="str">
            <v>0</v>
          </cell>
          <cell r="V24">
            <v>6</v>
          </cell>
          <cell r="W24">
            <v>6</v>
          </cell>
          <cell r="X24">
            <v>6</v>
          </cell>
          <cell r="Y24">
            <v>6</v>
          </cell>
          <cell r="Z24">
            <v>6</v>
          </cell>
          <cell r="AA24">
            <v>6</v>
          </cell>
          <cell r="AB24">
            <v>6</v>
          </cell>
          <cell r="AD24" t="str">
            <v>CARLOS CHAVEZ TITO</v>
          </cell>
          <cell r="AE24">
            <v>9480724</v>
          </cell>
          <cell r="AF24">
            <v>14867010</v>
          </cell>
        </row>
        <row r="25">
          <cell r="A25">
            <v>20</v>
          </cell>
          <cell r="B25" t="str">
            <v>0436600</v>
          </cell>
          <cell r="C25">
            <v>5</v>
          </cell>
          <cell r="D25" t="str">
            <v>2054 "NUESTRA SEÑORA DE FÁTIMA"</v>
          </cell>
          <cell r="E25" t="str">
            <v>INDEPENDENCIA</v>
          </cell>
          <cell r="F25" t="str">
            <v>EL VOLANTE</v>
          </cell>
          <cell r="G25">
            <v>0</v>
          </cell>
          <cell r="H25">
            <v>2</v>
          </cell>
          <cell r="I25">
            <v>2</v>
          </cell>
          <cell r="K25">
            <v>4</v>
          </cell>
          <cell r="L25">
            <v>4</v>
          </cell>
          <cell r="N25" t="str">
            <v>0</v>
          </cell>
          <cell r="O25" t="str">
            <v>4</v>
          </cell>
          <cell r="P25" t="str">
            <v>3</v>
          </cell>
          <cell r="Q25" t="str">
            <v>6</v>
          </cell>
          <cell r="R25" t="str">
            <v>6</v>
          </cell>
          <cell r="S25" t="str">
            <v>0</v>
          </cell>
          <cell r="T25" t="str">
            <v>0</v>
          </cell>
          <cell r="V25">
            <v>4</v>
          </cell>
          <cell r="W25">
            <v>4</v>
          </cell>
          <cell r="X25">
            <v>4</v>
          </cell>
          <cell r="Y25">
            <v>4</v>
          </cell>
          <cell r="Z25">
            <v>4</v>
          </cell>
          <cell r="AA25">
            <v>4</v>
          </cell>
          <cell r="AB25">
            <v>4</v>
          </cell>
          <cell r="AD25" t="str">
            <v>HERNAN SANCHEZ BADILLO</v>
          </cell>
          <cell r="AE25">
            <v>6011774</v>
          </cell>
          <cell r="AF25">
            <v>15344364</v>
          </cell>
        </row>
        <row r="26">
          <cell r="A26">
            <v>21</v>
          </cell>
          <cell r="B26" t="str">
            <v>1377035</v>
          </cell>
          <cell r="C26">
            <v>4</v>
          </cell>
          <cell r="D26" t="str">
            <v>2058 "VIRGEN DE LA MEDALLA MILAGROSA"</v>
          </cell>
          <cell r="E26" t="str">
            <v>INDEPENDENCIA</v>
          </cell>
          <cell r="F26" t="str">
            <v>TAHUANTINSUYO</v>
          </cell>
          <cell r="G26">
            <v>3</v>
          </cell>
          <cell r="H26">
            <v>3</v>
          </cell>
          <cell r="I26">
            <v>3</v>
          </cell>
          <cell r="K26">
            <v>9</v>
          </cell>
          <cell r="L26">
            <v>9</v>
          </cell>
          <cell r="N26" t="str">
            <v>1</v>
          </cell>
          <cell r="O26" t="str">
            <v>3</v>
          </cell>
          <cell r="P26" t="str">
            <v>7</v>
          </cell>
          <cell r="Q26" t="str">
            <v>7</v>
          </cell>
          <cell r="R26" t="str">
            <v>0</v>
          </cell>
          <cell r="S26" t="str">
            <v>3</v>
          </cell>
          <cell r="T26" t="str">
            <v>5</v>
          </cell>
          <cell r="V26">
            <v>9</v>
          </cell>
          <cell r="W26">
            <v>9</v>
          </cell>
          <cell r="X26">
            <v>9</v>
          </cell>
          <cell r="Y26">
            <v>9</v>
          </cell>
          <cell r="Z26">
            <v>9</v>
          </cell>
          <cell r="AA26">
            <v>9</v>
          </cell>
          <cell r="AB26">
            <v>9</v>
          </cell>
          <cell r="AD26" t="str">
            <v>SHIRLEY HEREDIA LIVIA</v>
          </cell>
          <cell r="AE26">
            <v>15280520</v>
          </cell>
          <cell r="AF26">
            <v>15267606</v>
          </cell>
        </row>
        <row r="27">
          <cell r="A27">
            <v>22</v>
          </cell>
          <cell r="B27" t="str">
            <v>1392505</v>
          </cell>
          <cell r="C27">
            <v>5</v>
          </cell>
          <cell r="D27" t="str">
            <v>2061 "SAN MARTÍN DE PORRES"</v>
          </cell>
          <cell r="E27" t="str">
            <v>INDEPENDENCIA</v>
          </cell>
          <cell r="F27" t="str">
            <v>PAMPA DE CUEVA</v>
          </cell>
          <cell r="G27">
            <v>1</v>
          </cell>
          <cell r="H27">
            <v>1</v>
          </cell>
          <cell r="I27">
            <v>1</v>
          </cell>
          <cell r="K27">
            <v>3</v>
          </cell>
          <cell r="L27">
            <v>3</v>
          </cell>
          <cell r="N27" t="str">
            <v>1</v>
          </cell>
          <cell r="O27" t="str">
            <v>3</v>
          </cell>
          <cell r="P27" t="str">
            <v>9</v>
          </cell>
          <cell r="Q27" t="str">
            <v>2</v>
          </cell>
          <cell r="R27" t="str">
            <v>5</v>
          </cell>
          <cell r="S27" t="str">
            <v>0</v>
          </cell>
          <cell r="T27" t="str">
            <v>5</v>
          </cell>
          <cell r="V27">
            <v>3</v>
          </cell>
          <cell r="W27">
            <v>3</v>
          </cell>
          <cell r="X27">
            <v>3</v>
          </cell>
          <cell r="Y27">
            <v>3</v>
          </cell>
          <cell r="Z27">
            <v>3</v>
          </cell>
          <cell r="AA27">
            <v>3</v>
          </cell>
          <cell r="AB27">
            <v>3</v>
          </cell>
          <cell r="AD27" t="str">
            <v>EBRULFO SANCHEZ HUERTA</v>
          </cell>
          <cell r="AE27">
            <v>32285463</v>
          </cell>
          <cell r="AF27">
            <v>15220059</v>
          </cell>
        </row>
        <row r="28">
          <cell r="A28">
            <v>23</v>
          </cell>
          <cell r="B28" t="str">
            <v>1261668</v>
          </cell>
          <cell r="C28">
            <v>4</v>
          </cell>
          <cell r="D28" t="str">
            <v>3049 IMPERIO DEL TAHUANTINSUYO</v>
          </cell>
          <cell r="E28" t="str">
            <v>INDEPENDENCIA</v>
          </cell>
          <cell r="F28" t="str">
            <v>TAHUANTINSUYO</v>
          </cell>
          <cell r="G28">
            <v>2</v>
          </cell>
          <cell r="H28">
            <v>1</v>
          </cell>
          <cell r="I28">
            <v>1</v>
          </cell>
          <cell r="K28">
            <v>4</v>
          </cell>
          <cell r="L28">
            <v>4</v>
          </cell>
          <cell r="N28" t="str">
            <v>1</v>
          </cell>
          <cell r="O28" t="str">
            <v>2</v>
          </cell>
          <cell r="P28" t="str">
            <v>6</v>
          </cell>
          <cell r="Q28" t="str">
            <v>1</v>
          </cell>
          <cell r="R28" t="str">
            <v>6</v>
          </cell>
          <cell r="S28" t="str">
            <v>6</v>
          </cell>
          <cell r="T28" t="str">
            <v>8</v>
          </cell>
          <cell r="V28">
            <v>4</v>
          </cell>
          <cell r="W28">
            <v>4</v>
          </cell>
          <cell r="X28">
            <v>4</v>
          </cell>
          <cell r="Y28">
            <v>4</v>
          </cell>
          <cell r="Z28">
            <v>4</v>
          </cell>
          <cell r="AA28">
            <v>4</v>
          </cell>
          <cell r="AB28">
            <v>4</v>
          </cell>
          <cell r="AD28" t="str">
            <v>PIO MARTIN LUJAN MINCHOLA</v>
          </cell>
          <cell r="AE28">
            <v>7244501</v>
          </cell>
          <cell r="AF28">
            <v>15266545</v>
          </cell>
        </row>
        <row r="29">
          <cell r="A29">
            <v>24</v>
          </cell>
          <cell r="B29" t="str">
            <v>0434340</v>
          </cell>
          <cell r="C29">
            <v>5</v>
          </cell>
          <cell r="D29" t="str">
            <v>3053 VIRGEN DEL CARMEN</v>
          </cell>
          <cell r="E29" t="str">
            <v>INDEPENDENCIA</v>
          </cell>
          <cell r="F29" t="str">
            <v>VILLA  EL CARMEN</v>
          </cell>
          <cell r="G29">
            <v>1</v>
          </cell>
          <cell r="H29">
            <v>1</v>
          </cell>
          <cell r="I29">
            <v>1</v>
          </cell>
          <cell r="K29">
            <v>3</v>
          </cell>
          <cell r="L29">
            <v>3</v>
          </cell>
          <cell r="N29" t="str">
            <v>0</v>
          </cell>
          <cell r="O29" t="str">
            <v>4</v>
          </cell>
          <cell r="P29" t="str">
            <v>3</v>
          </cell>
          <cell r="Q29" t="str">
            <v>4</v>
          </cell>
          <cell r="R29" t="str">
            <v>3</v>
          </cell>
          <cell r="S29" t="str">
            <v>4</v>
          </cell>
          <cell r="T29" t="str">
            <v>0</v>
          </cell>
          <cell r="V29">
            <v>3</v>
          </cell>
          <cell r="W29">
            <v>3</v>
          </cell>
          <cell r="X29">
            <v>3</v>
          </cell>
          <cell r="Y29">
            <v>3</v>
          </cell>
          <cell r="Z29">
            <v>3</v>
          </cell>
          <cell r="AA29">
            <v>3</v>
          </cell>
          <cell r="AB29">
            <v>3</v>
          </cell>
          <cell r="AD29" t="str">
            <v>RUDY TORRES GALVEZ</v>
          </cell>
          <cell r="AE29">
            <v>8643233</v>
          </cell>
          <cell r="AF29">
            <v>13427063</v>
          </cell>
        </row>
        <row r="30">
          <cell r="A30">
            <v>25</v>
          </cell>
          <cell r="B30" t="str">
            <v>0435495</v>
          </cell>
          <cell r="C30">
            <v>3</v>
          </cell>
          <cell r="D30" t="str">
            <v>0049</v>
          </cell>
          <cell r="E30" t="str">
            <v>RIMAC</v>
          </cell>
          <cell r="F30" t="str">
            <v>UNIDAD VECINAL</v>
          </cell>
          <cell r="G30">
            <v>7</v>
          </cell>
          <cell r="H30">
            <v>7</v>
          </cell>
          <cell r="I30">
            <v>7</v>
          </cell>
          <cell r="K30">
            <v>21</v>
          </cell>
          <cell r="L30">
            <v>21</v>
          </cell>
          <cell r="N30" t="str">
            <v>0</v>
          </cell>
          <cell r="O30" t="str">
            <v>4</v>
          </cell>
          <cell r="P30" t="str">
            <v>3</v>
          </cell>
          <cell r="Q30" t="str">
            <v>5</v>
          </cell>
          <cell r="R30" t="str">
            <v>4</v>
          </cell>
          <cell r="S30" t="str">
            <v>9</v>
          </cell>
          <cell r="T30" t="str">
            <v>5</v>
          </cell>
          <cell r="V30">
            <v>21</v>
          </cell>
          <cell r="W30">
            <v>21</v>
          </cell>
          <cell r="X30">
            <v>21</v>
          </cell>
          <cell r="Y30">
            <v>21</v>
          </cell>
          <cell r="Z30">
            <v>21</v>
          </cell>
          <cell r="AA30">
            <v>21</v>
          </cell>
          <cell r="AB30">
            <v>21</v>
          </cell>
          <cell r="AD30" t="str">
            <v>ALICIA L. DEL ROSARIO LOJA HURTADO</v>
          </cell>
          <cell r="AE30">
            <v>8050499</v>
          </cell>
          <cell r="AF30">
            <v>14829190</v>
          </cell>
        </row>
        <row r="31">
          <cell r="A31">
            <v>26</v>
          </cell>
          <cell r="B31" t="str">
            <v>0217398</v>
          </cell>
          <cell r="C31">
            <v>2</v>
          </cell>
          <cell r="D31" t="str">
            <v>0072 SANTA ROSITA DE LIMA</v>
          </cell>
          <cell r="E31" t="str">
            <v>RIMAC</v>
          </cell>
          <cell r="F31" t="str">
            <v>RIMAC</v>
          </cell>
          <cell r="G31">
            <v>4</v>
          </cell>
          <cell r="H31">
            <v>4</v>
          </cell>
          <cell r="I31">
            <v>4</v>
          </cell>
          <cell r="K31">
            <v>12</v>
          </cell>
          <cell r="L31">
            <v>12</v>
          </cell>
          <cell r="N31" t="str">
            <v>0</v>
          </cell>
          <cell r="O31" t="str">
            <v>2</v>
          </cell>
          <cell r="P31" t="str">
            <v>1</v>
          </cell>
          <cell r="Q31" t="str">
            <v>7</v>
          </cell>
          <cell r="R31" t="str">
            <v>3</v>
          </cell>
          <cell r="S31" t="str">
            <v>9</v>
          </cell>
          <cell r="T31" t="str">
            <v>8</v>
          </cell>
          <cell r="V31">
            <v>12</v>
          </cell>
          <cell r="W31">
            <v>12</v>
          </cell>
          <cell r="X31">
            <v>12</v>
          </cell>
          <cell r="Y31">
            <v>12</v>
          </cell>
          <cell r="Z31">
            <v>12</v>
          </cell>
          <cell r="AA31">
            <v>12</v>
          </cell>
          <cell r="AB31">
            <v>12</v>
          </cell>
          <cell r="AD31" t="str">
            <v>MARIA SOLEDAD LAGUNA ORTEGA</v>
          </cell>
          <cell r="AE31">
            <v>22483983</v>
          </cell>
          <cell r="AF31">
            <v>13429207</v>
          </cell>
        </row>
        <row r="32">
          <cell r="A32">
            <v>27</v>
          </cell>
          <cell r="B32" t="str">
            <v>0494666</v>
          </cell>
          <cell r="C32">
            <v>1</v>
          </cell>
          <cell r="D32" t="str">
            <v>0320 SEÑOR DE LOS MILAGROS</v>
          </cell>
          <cell r="E32" t="str">
            <v>RIMAC</v>
          </cell>
          <cell r="F32" t="str">
            <v>MARISCAL CASTILLA</v>
          </cell>
          <cell r="G32">
            <v>3</v>
          </cell>
          <cell r="H32">
            <v>3</v>
          </cell>
          <cell r="I32">
            <v>4</v>
          </cell>
          <cell r="K32">
            <v>10</v>
          </cell>
          <cell r="L32">
            <v>10</v>
          </cell>
          <cell r="N32" t="str">
            <v>0</v>
          </cell>
          <cell r="O32" t="str">
            <v>4</v>
          </cell>
          <cell r="P32" t="str">
            <v>9</v>
          </cell>
          <cell r="Q32" t="str">
            <v>4</v>
          </cell>
          <cell r="R32" t="str">
            <v>6</v>
          </cell>
          <cell r="S32" t="str">
            <v>6</v>
          </cell>
          <cell r="T32" t="str">
            <v>6</v>
          </cell>
          <cell r="V32">
            <v>10</v>
          </cell>
          <cell r="W32">
            <v>10</v>
          </cell>
          <cell r="X32">
            <v>10</v>
          </cell>
          <cell r="Y32">
            <v>10</v>
          </cell>
          <cell r="Z32">
            <v>10</v>
          </cell>
          <cell r="AA32">
            <v>10</v>
          </cell>
          <cell r="AB32">
            <v>10</v>
          </cell>
          <cell r="AD32" t="str">
            <v>MARITZA ALARICO ALVAREZ</v>
          </cell>
          <cell r="AE32">
            <v>8006027</v>
          </cell>
          <cell r="AF32">
            <v>15798051</v>
          </cell>
        </row>
        <row r="33">
          <cell r="A33">
            <v>28</v>
          </cell>
          <cell r="B33" t="str">
            <v>0512210</v>
          </cell>
          <cell r="C33">
            <v>3</v>
          </cell>
          <cell r="D33" t="str">
            <v>0325 LA TOTORITA</v>
          </cell>
          <cell r="E33" t="str">
            <v>RIMAC</v>
          </cell>
          <cell r="F33" t="str">
            <v>LAS TOTORITAS</v>
          </cell>
          <cell r="G33">
            <v>1</v>
          </cell>
          <cell r="H33">
            <v>1</v>
          </cell>
          <cell r="I33">
            <v>1</v>
          </cell>
          <cell r="K33">
            <v>3</v>
          </cell>
          <cell r="L33">
            <v>3</v>
          </cell>
          <cell r="N33" t="str">
            <v>0</v>
          </cell>
          <cell r="O33" t="str">
            <v>5</v>
          </cell>
          <cell r="P33" t="str">
            <v>1</v>
          </cell>
          <cell r="Q33" t="str">
            <v>2</v>
          </cell>
          <cell r="R33" t="str">
            <v>2</v>
          </cell>
          <cell r="S33" t="str">
            <v>1</v>
          </cell>
          <cell r="T33" t="str">
            <v>0</v>
          </cell>
          <cell r="V33">
            <v>3</v>
          </cell>
          <cell r="W33">
            <v>3</v>
          </cell>
          <cell r="X33">
            <v>3</v>
          </cell>
          <cell r="Y33">
            <v>3</v>
          </cell>
          <cell r="Z33">
            <v>3</v>
          </cell>
          <cell r="AA33">
            <v>3</v>
          </cell>
          <cell r="AB33">
            <v>3</v>
          </cell>
          <cell r="AD33" t="str">
            <v>DELIA ESPERANZA FIGUEROA MONTAÑEZ</v>
          </cell>
          <cell r="AE33">
            <v>8178143</v>
          </cell>
          <cell r="AF33">
            <v>998009809</v>
          </cell>
        </row>
        <row r="34">
          <cell r="A34">
            <v>29</v>
          </cell>
          <cell r="B34" t="str">
            <v>0525071</v>
          </cell>
          <cell r="C34">
            <v>3</v>
          </cell>
          <cell r="D34" t="str">
            <v>0340</v>
          </cell>
          <cell r="E34" t="str">
            <v>RIMAC</v>
          </cell>
          <cell r="F34" t="str">
            <v>URB PALOMARES</v>
          </cell>
          <cell r="G34">
            <v>3</v>
          </cell>
          <cell r="H34">
            <v>4</v>
          </cell>
          <cell r="I34">
            <v>3</v>
          </cell>
          <cell r="K34">
            <v>10</v>
          </cell>
          <cell r="L34">
            <v>10</v>
          </cell>
          <cell r="N34" t="str">
            <v>0</v>
          </cell>
          <cell r="O34" t="str">
            <v>5</v>
          </cell>
          <cell r="P34" t="str">
            <v>2</v>
          </cell>
          <cell r="Q34" t="str">
            <v>5</v>
          </cell>
          <cell r="R34" t="str">
            <v>0</v>
          </cell>
          <cell r="S34" t="str">
            <v>7</v>
          </cell>
          <cell r="T34" t="str">
            <v>1</v>
          </cell>
          <cell r="V34">
            <v>10</v>
          </cell>
          <cell r="W34">
            <v>10</v>
          </cell>
          <cell r="X34">
            <v>10</v>
          </cell>
          <cell r="Y34">
            <v>10</v>
          </cell>
          <cell r="Z34">
            <v>10</v>
          </cell>
          <cell r="AA34">
            <v>10</v>
          </cell>
          <cell r="AB34">
            <v>10</v>
          </cell>
          <cell r="AD34" t="str">
            <v>CAROLINA HUAMANCHUMO GUTIERREZ</v>
          </cell>
          <cell r="AE34">
            <v>10627226</v>
          </cell>
          <cell r="AF34">
            <v>966336156</v>
          </cell>
        </row>
        <row r="35">
          <cell r="A35">
            <v>30</v>
          </cell>
          <cell r="B35" t="str">
            <v>0704106</v>
          </cell>
          <cell r="C35">
            <v>2</v>
          </cell>
          <cell r="D35" t="str">
            <v>0389</v>
          </cell>
          <cell r="E35" t="str">
            <v>RIMAC</v>
          </cell>
          <cell r="F35" t="str">
            <v>RIMAC</v>
          </cell>
          <cell r="G35">
            <v>3</v>
          </cell>
          <cell r="H35">
            <v>5</v>
          </cell>
          <cell r="I35">
            <v>3</v>
          </cell>
          <cell r="K35">
            <v>11</v>
          </cell>
          <cell r="L35">
            <v>11</v>
          </cell>
          <cell r="N35" t="str">
            <v>0</v>
          </cell>
          <cell r="O35" t="str">
            <v>7</v>
          </cell>
          <cell r="P35" t="str">
            <v>0</v>
          </cell>
          <cell r="Q35" t="str">
            <v>4</v>
          </cell>
          <cell r="R35" t="str">
            <v>1</v>
          </cell>
          <cell r="S35" t="str">
            <v>0</v>
          </cell>
          <cell r="T35" t="str">
            <v>6</v>
          </cell>
          <cell r="V35">
            <v>11</v>
          </cell>
          <cell r="W35">
            <v>11</v>
          </cell>
          <cell r="X35">
            <v>11</v>
          </cell>
          <cell r="Y35">
            <v>11</v>
          </cell>
          <cell r="Z35">
            <v>11</v>
          </cell>
          <cell r="AA35">
            <v>11</v>
          </cell>
          <cell r="AB35">
            <v>11</v>
          </cell>
          <cell r="AD35" t="str">
            <v>SONIA FLORES OJEDA</v>
          </cell>
          <cell r="AE35">
            <v>8107258</v>
          </cell>
          <cell r="AF35">
            <v>14826501</v>
          </cell>
        </row>
        <row r="36">
          <cell r="A36">
            <v>31</v>
          </cell>
          <cell r="B36" t="str">
            <v>0628016</v>
          </cell>
          <cell r="C36">
            <v>1</v>
          </cell>
          <cell r="D36" t="str">
            <v>0391-1 FLOR DE AMANCAES</v>
          </cell>
          <cell r="E36" t="str">
            <v>RIMAC</v>
          </cell>
          <cell r="F36" t="str">
            <v>FLOR DE AMANCAES</v>
          </cell>
          <cell r="G36">
            <v>4</v>
          </cell>
          <cell r="H36">
            <v>5</v>
          </cell>
          <cell r="I36">
            <v>3</v>
          </cell>
          <cell r="K36">
            <v>12</v>
          </cell>
          <cell r="L36">
            <v>12</v>
          </cell>
          <cell r="N36" t="str">
            <v>0</v>
          </cell>
          <cell r="O36" t="str">
            <v>6</v>
          </cell>
          <cell r="P36" t="str">
            <v>2</v>
          </cell>
          <cell r="Q36" t="str">
            <v>8</v>
          </cell>
          <cell r="R36" t="str">
            <v>0</v>
          </cell>
          <cell r="S36" t="str">
            <v>1</v>
          </cell>
          <cell r="T36" t="str">
            <v>6</v>
          </cell>
          <cell r="V36">
            <v>12</v>
          </cell>
          <cell r="W36">
            <v>12</v>
          </cell>
          <cell r="X36">
            <v>12</v>
          </cell>
          <cell r="Y36">
            <v>12</v>
          </cell>
          <cell r="Z36">
            <v>12</v>
          </cell>
          <cell r="AA36">
            <v>12</v>
          </cell>
          <cell r="AB36">
            <v>12</v>
          </cell>
          <cell r="AD36" t="str">
            <v>ROXANA BLANCA GIOVE HENRIQUEZ</v>
          </cell>
          <cell r="AE36">
            <v>8097966</v>
          </cell>
          <cell r="AF36">
            <v>985227332</v>
          </cell>
        </row>
        <row r="37">
          <cell r="A37">
            <v>32</v>
          </cell>
          <cell r="B37" t="str">
            <v>0629063</v>
          </cell>
          <cell r="C37">
            <v>1</v>
          </cell>
          <cell r="D37" t="str">
            <v>0391-2 SAN JUAN DE AMANCAES</v>
          </cell>
          <cell r="E37" t="str">
            <v>RIMAC</v>
          </cell>
          <cell r="F37" t="str">
            <v>SAN JUAN DE AMANCAES</v>
          </cell>
          <cell r="G37">
            <v>4</v>
          </cell>
          <cell r="H37">
            <v>4</v>
          </cell>
          <cell r="I37">
            <v>4</v>
          </cell>
          <cell r="K37">
            <v>12</v>
          </cell>
          <cell r="L37">
            <v>12</v>
          </cell>
          <cell r="N37" t="str">
            <v>0</v>
          </cell>
          <cell r="O37" t="str">
            <v>6</v>
          </cell>
          <cell r="P37" t="str">
            <v>2</v>
          </cell>
          <cell r="Q37" t="str">
            <v>9</v>
          </cell>
          <cell r="R37" t="str">
            <v>0</v>
          </cell>
          <cell r="S37" t="str">
            <v>6</v>
          </cell>
          <cell r="T37" t="str">
            <v>3</v>
          </cell>
          <cell r="V37">
            <v>12</v>
          </cell>
          <cell r="W37">
            <v>12</v>
          </cell>
          <cell r="X37">
            <v>12</v>
          </cell>
          <cell r="Y37">
            <v>12</v>
          </cell>
          <cell r="Z37">
            <v>12</v>
          </cell>
          <cell r="AA37">
            <v>12</v>
          </cell>
          <cell r="AB37">
            <v>12</v>
          </cell>
          <cell r="AD37" t="str">
            <v>MARITZA ELIZABETH CABRERA POSADAS</v>
          </cell>
          <cell r="AE37">
            <v>26600879</v>
          </cell>
          <cell r="AF37">
            <v>13051193</v>
          </cell>
        </row>
        <row r="38">
          <cell r="A38">
            <v>33</v>
          </cell>
          <cell r="B38" t="str">
            <v>0433318</v>
          </cell>
          <cell r="C38">
            <v>2</v>
          </cell>
          <cell r="D38" t="str">
            <v>0392-3 "SAN CRISTÓBAL"</v>
          </cell>
          <cell r="E38" t="str">
            <v>RIMAC</v>
          </cell>
          <cell r="F38" t="str">
            <v>HUERTA GUINEA</v>
          </cell>
          <cell r="G38">
            <v>4</v>
          </cell>
          <cell r="H38">
            <v>4</v>
          </cell>
          <cell r="I38">
            <v>4</v>
          </cell>
          <cell r="K38">
            <v>12</v>
          </cell>
          <cell r="L38">
            <v>12</v>
          </cell>
          <cell r="N38" t="str">
            <v>0</v>
          </cell>
          <cell r="O38" t="str">
            <v>4</v>
          </cell>
          <cell r="P38" t="str">
            <v>3</v>
          </cell>
          <cell r="Q38" t="str">
            <v>3</v>
          </cell>
          <cell r="R38" t="str">
            <v>3</v>
          </cell>
          <cell r="S38" t="str">
            <v>1</v>
          </cell>
          <cell r="T38" t="str">
            <v>8</v>
          </cell>
          <cell r="V38">
            <v>12</v>
          </cell>
          <cell r="W38">
            <v>12</v>
          </cell>
          <cell r="X38">
            <v>12</v>
          </cell>
          <cell r="Y38">
            <v>12</v>
          </cell>
          <cell r="Z38">
            <v>12</v>
          </cell>
          <cell r="AA38">
            <v>12</v>
          </cell>
          <cell r="AB38">
            <v>12</v>
          </cell>
          <cell r="AD38" t="str">
            <v>LUIS TABOADA AIQUIPA</v>
          </cell>
          <cell r="AE38">
            <v>8112404</v>
          </cell>
          <cell r="AF38">
            <v>14825728</v>
          </cell>
        </row>
        <row r="39">
          <cell r="A39">
            <v>34</v>
          </cell>
          <cell r="B39" t="str">
            <v>0433565</v>
          </cell>
          <cell r="C39">
            <v>3</v>
          </cell>
          <cell r="D39" t="str">
            <v>0394-1 - ROSA MERINO</v>
          </cell>
          <cell r="E39" t="str">
            <v>RIMAC</v>
          </cell>
          <cell r="F39" t="str">
            <v>LEONCIO PRADO</v>
          </cell>
          <cell r="G39">
            <v>0</v>
          </cell>
          <cell r="H39">
            <v>1</v>
          </cell>
          <cell r="I39">
            <v>2</v>
          </cell>
          <cell r="K39">
            <v>3</v>
          </cell>
          <cell r="L39">
            <v>3</v>
          </cell>
          <cell r="N39" t="str">
            <v>0</v>
          </cell>
          <cell r="O39" t="str">
            <v>4</v>
          </cell>
          <cell r="P39" t="str">
            <v>3</v>
          </cell>
          <cell r="Q39" t="str">
            <v>3</v>
          </cell>
          <cell r="R39" t="str">
            <v>5</v>
          </cell>
          <cell r="S39" t="str">
            <v>6</v>
          </cell>
          <cell r="T39" t="str">
            <v>5</v>
          </cell>
          <cell r="V39">
            <v>3</v>
          </cell>
          <cell r="W39">
            <v>3</v>
          </cell>
          <cell r="X39">
            <v>3</v>
          </cell>
          <cell r="Y39">
            <v>3</v>
          </cell>
          <cell r="Z39">
            <v>3</v>
          </cell>
          <cell r="AA39">
            <v>3</v>
          </cell>
          <cell r="AB39">
            <v>3</v>
          </cell>
          <cell r="AD39" t="str">
            <v>MOISES ZUBIETA NUÑEZ</v>
          </cell>
          <cell r="AE39">
            <v>10578525</v>
          </cell>
          <cell r="AF39">
            <v>13807091</v>
          </cell>
        </row>
        <row r="40">
          <cell r="A40">
            <v>35</v>
          </cell>
          <cell r="B40" t="str">
            <v>1010065</v>
          </cell>
          <cell r="C40">
            <v>1</v>
          </cell>
          <cell r="D40" t="str">
            <v>0394-2"RICARDO BENTIN"</v>
          </cell>
          <cell r="E40" t="str">
            <v>RIMAC</v>
          </cell>
          <cell r="F40" t="str">
            <v>VILLACAMPA</v>
          </cell>
          <cell r="G40">
            <v>4</v>
          </cell>
          <cell r="H40">
            <v>5</v>
          </cell>
          <cell r="I40">
            <v>4</v>
          </cell>
          <cell r="K40">
            <v>13</v>
          </cell>
          <cell r="L40">
            <v>13</v>
          </cell>
          <cell r="N40" t="str">
            <v>1</v>
          </cell>
          <cell r="O40" t="str">
            <v>0</v>
          </cell>
          <cell r="P40" t="str">
            <v>1</v>
          </cell>
          <cell r="Q40" t="str">
            <v>0</v>
          </cell>
          <cell r="R40" t="str">
            <v>0</v>
          </cell>
          <cell r="S40" t="str">
            <v>6</v>
          </cell>
          <cell r="T40" t="str">
            <v>5</v>
          </cell>
          <cell r="V40">
            <v>13</v>
          </cell>
          <cell r="W40">
            <v>13</v>
          </cell>
          <cell r="X40">
            <v>13</v>
          </cell>
          <cell r="Y40">
            <v>13</v>
          </cell>
          <cell r="Z40">
            <v>13</v>
          </cell>
          <cell r="AA40">
            <v>13</v>
          </cell>
          <cell r="AB40">
            <v>13</v>
          </cell>
          <cell r="AD40" t="str">
            <v>MAXIMO LOZANO ESQUIVEL</v>
          </cell>
          <cell r="AE40">
            <v>8008214</v>
          </cell>
          <cell r="AF40">
            <v>14828342</v>
          </cell>
        </row>
        <row r="41">
          <cell r="A41">
            <v>36</v>
          </cell>
          <cell r="B41" t="str">
            <v>1392489</v>
          </cell>
          <cell r="C41">
            <v>2</v>
          </cell>
          <cell r="D41" t="str">
            <v>2004</v>
          </cell>
          <cell r="E41" t="str">
            <v>RIMAC</v>
          </cell>
          <cell r="F41" t="str">
            <v>LETICIA</v>
          </cell>
          <cell r="G41">
            <v>1</v>
          </cell>
          <cell r="H41">
            <v>1</v>
          </cell>
          <cell r="I41">
            <v>1</v>
          </cell>
          <cell r="K41">
            <v>3</v>
          </cell>
          <cell r="L41">
            <v>3</v>
          </cell>
          <cell r="N41" t="str">
            <v>1</v>
          </cell>
          <cell r="O41" t="str">
            <v>3</v>
          </cell>
          <cell r="P41" t="str">
            <v>9</v>
          </cell>
          <cell r="Q41" t="str">
            <v>2</v>
          </cell>
          <cell r="R41" t="str">
            <v>4</v>
          </cell>
          <cell r="S41" t="str">
            <v>8</v>
          </cell>
          <cell r="T41" t="str">
            <v>9</v>
          </cell>
          <cell r="V41">
            <v>3</v>
          </cell>
          <cell r="W41">
            <v>3</v>
          </cell>
          <cell r="X41">
            <v>3</v>
          </cell>
          <cell r="Y41">
            <v>3</v>
          </cell>
          <cell r="Z41">
            <v>3</v>
          </cell>
          <cell r="AA41">
            <v>3</v>
          </cell>
          <cell r="AB41">
            <v>3</v>
          </cell>
          <cell r="AD41" t="str">
            <v>PILAR TERESA DIAZ PEÑA</v>
          </cell>
          <cell r="AE41">
            <v>5214462</v>
          </cell>
          <cell r="AF41">
            <v>943188558</v>
          </cell>
        </row>
        <row r="42">
          <cell r="A42">
            <v>37</v>
          </cell>
          <cell r="B42" t="str">
            <v>0436782</v>
          </cell>
          <cell r="C42">
            <v>3</v>
          </cell>
          <cell r="D42" t="str">
            <v>2074 "MARIA PARADO DE BELLIDO"</v>
          </cell>
          <cell r="E42" t="str">
            <v>RIMAC</v>
          </cell>
          <cell r="F42" t="str">
            <v>PALOMARES</v>
          </cell>
          <cell r="G42">
            <v>2</v>
          </cell>
          <cell r="H42">
            <v>2</v>
          </cell>
          <cell r="I42">
            <v>2</v>
          </cell>
          <cell r="K42">
            <v>6</v>
          </cell>
          <cell r="L42">
            <v>6</v>
          </cell>
          <cell r="N42" t="str">
            <v>0</v>
          </cell>
          <cell r="O42" t="str">
            <v>4</v>
          </cell>
          <cell r="P42" t="str">
            <v>3</v>
          </cell>
          <cell r="Q42" t="str">
            <v>6</v>
          </cell>
          <cell r="R42" t="str">
            <v>7</v>
          </cell>
          <cell r="S42" t="str">
            <v>8</v>
          </cell>
          <cell r="T42" t="str">
            <v>2</v>
          </cell>
          <cell r="V42">
            <v>6</v>
          </cell>
          <cell r="W42">
            <v>6</v>
          </cell>
          <cell r="X42">
            <v>6</v>
          </cell>
          <cell r="Y42">
            <v>6</v>
          </cell>
          <cell r="Z42">
            <v>6</v>
          </cell>
          <cell r="AA42">
            <v>6</v>
          </cell>
          <cell r="AB42">
            <v>6</v>
          </cell>
          <cell r="AD42" t="str">
            <v>EDITH ESPINOZA HUERTA</v>
          </cell>
          <cell r="AE42">
            <v>8037198</v>
          </cell>
          <cell r="AF42">
            <v>995585957</v>
          </cell>
        </row>
        <row r="43">
          <cell r="A43">
            <v>38</v>
          </cell>
          <cell r="B43" t="str">
            <v>1377019</v>
          </cell>
          <cell r="C43">
            <v>2</v>
          </cell>
          <cell r="D43" t="str">
            <v>3004 ESPAÑA</v>
          </cell>
          <cell r="E43" t="str">
            <v>RIMAC</v>
          </cell>
          <cell r="F43" t="str">
            <v>CENTRO RIMAC</v>
          </cell>
          <cell r="G43">
            <v>1</v>
          </cell>
          <cell r="H43">
            <v>1</v>
          </cell>
          <cell r="I43">
            <v>1</v>
          </cell>
          <cell r="K43">
            <v>3</v>
          </cell>
          <cell r="L43">
            <v>3</v>
          </cell>
          <cell r="N43" t="str">
            <v>1</v>
          </cell>
          <cell r="O43" t="str">
            <v>3</v>
          </cell>
          <cell r="P43" t="str">
            <v>7</v>
          </cell>
          <cell r="Q43" t="str">
            <v>7</v>
          </cell>
          <cell r="R43" t="str">
            <v>0</v>
          </cell>
          <cell r="S43" t="str">
            <v>1</v>
          </cell>
          <cell r="T43" t="str">
            <v>9</v>
          </cell>
          <cell r="V43">
            <v>3</v>
          </cell>
          <cell r="W43">
            <v>3</v>
          </cell>
          <cell r="X43">
            <v>3</v>
          </cell>
          <cell r="Y43">
            <v>3</v>
          </cell>
          <cell r="Z43">
            <v>3</v>
          </cell>
          <cell r="AA43">
            <v>3</v>
          </cell>
          <cell r="AB43">
            <v>3</v>
          </cell>
          <cell r="AD43" t="str">
            <v>LUZ MARY VEGA LOPEZ</v>
          </cell>
          <cell r="AE43">
            <v>8595340</v>
          </cell>
          <cell r="AF43">
            <v>13817308</v>
          </cell>
        </row>
        <row r="44">
          <cell r="A44">
            <v>39</v>
          </cell>
          <cell r="B44" t="str">
            <v>0433367</v>
          </cell>
          <cell r="C44">
            <v>2</v>
          </cell>
          <cell r="D44" t="str">
            <v>3006 " JOSÉ E. ECHENIQUE RODRIGUEZ"</v>
          </cell>
          <cell r="E44" t="str">
            <v>RIMAC</v>
          </cell>
          <cell r="F44" t="str">
            <v>PIEDRA LIZA</v>
          </cell>
          <cell r="G44">
            <v>1</v>
          </cell>
          <cell r="H44">
            <v>1</v>
          </cell>
          <cell r="I44">
            <v>1</v>
          </cell>
          <cell r="K44">
            <v>3</v>
          </cell>
          <cell r="L44">
            <v>3</v>
          </cell>
          <cell r="N44" t="str">
            <v>0</v>
          </cell>
          <cell r="O44" t="str">
            <v>4</v>
          </cell>
          <cell r="P44" t="str">
            <v>3</v>
          </cell>
          <cell r="Q44" t="str">
            <v>3</v>
          </cell>
          <cell r="R44" t="str">
            <v>3</v>
          </cell>
          <cell r="S44" t="str">
            <v>6</v>
          </cell>
          <cell r="T44" t="str">
            <v>7</v>
          </cell>
          <cell r="V44">
            <v>3</v>
          </cell>
          <cell r="W44">
            <v>3</v>
          </cell>
          <cell r="X44">
            <v>3</v>
          </cell>
          <cell r="Y44">
            <v>3</v>
          </cell>
          <cell r="Z44">
            <v>3</v>
          </cell>
          <cell r="AA44">
            <v>3</v>
          </cell>
          <cell r="AB44">
            <v>3</v>
          </cell>
          <cell r="AD44" t="str">
            <v>MARIA DEL CARMEN VEINTEMILLA SALES</v>
          </cell>
          <cell r="AE44">
            <v>8142067</v>
          </cell>
          <cell r="AF44">
            <v>13428477</v>
          </cell>
        </row>
        <row r="45">
          <cell r="A45">
            <v>40</v>
          </cell>
          <cell r="B45" t="str">
            <v>1392539</v>
          </cell>
          <cell r="C45">
            <v>1</v>
          </cell>
          <cell r="D45" t="str">
            <v>3015 LOS ANGELES DE JESUS</v>
          </cell>
          <cell r="E45" t="str">
            <v>RIMAC</v>
          </cell>
          <cell r="F45" t="str">
            <v>CIUDAD Y CAMPO</v>
          </cell>
          <cell r="G45">
            <v>1</v>
          </cell>
          <cell r="H45">
            <v>1</v>
          </cell>
          <cell r="I45">
            <v>2</v>
          </cell>
          <cell r="K45">
            <v>4</v>
          </cell>
          <cell r="L45">
            <v>4</v>
          </cell>
          <cell r="N45" t="str">
            <v>1</v>
          </cell>
          <cell r="O45" t="str">
            <v>3</v>
          </cell>
          <cell r="P45" t="str">
            <v>9</v>
          </cell>
          <cell r="Q45" t="str">
            <v>2</v>
          </cell>
          <cell r="R45" t="str">
            <v>5</v>
          </cell>
          <cell r="S45" t="str">
            <v>3</v>
          </cell>
          <cell r="T45" t="str">
            <v>9</v>
          </cell>
          <cell r="V45">
            <v>4</v>
          </cell>
          <cell r="W45">
            <v>4</v>
          </cell>
          <cell r="X45">
            <v>4</v>
          </cell>
          <cell r="Y45">
            <v>4</v>
          </cell>
          <cell r="Z45">
            <v>4</v>
          </cell>
          <cell r="AA45">
            <v>4</v>
          </cell>
          <cell r="AB45">
            <v>4</v>
          </cell>
          <cell r="AD45" t="str">
            <v>JULIAN CARDENAS CRUZ</v>
          </cell>
          <cell r="AE45">
            <v>8690990</v>
          </cell>
          <cell r="AF45">
            <v>13823797</v>
          </cell>
        </row>
        <row r="46">
          <cell r="A46">
            <v>41</v>
          </cell>
          <cell r="B46" t="str">
            <v>1355718</v>
          </cell>
          <cell r="C46">
            <v>1</v>
          </cell>
          <cell r="D46" t="str">
            <v>3019 "PATRICIA TERESA RODRIGUEZ</v>
          </cell>
          <cell r="E46" t="str">
            <v>RIMAC</v>
          </cell>
          <cell r="F46" t="str">
            <v>LOS ANGELES</v>
          </cell>
          <cell r="G46">
            <v>2</v>
          </cell>
          <cell r="H46">
            <v>2</v>
          </cell>
          <cell r="I46">
            <v>3</v>
          </cell>
          <cell r="K46">
            <v>7</v>
          </cell>
          <cell r="L46">
            <v>7</v>
          </cell>
          <cell r="N46" t="str">
            <v>1</v>
          </cell>
          <cell r="O46" t="str">
            <v>3</v>
          </cell>
          <cell r="P46" t="str">
            <v>5</v>
          </cell>
          <cell r="Q46" t="str">
            <v>5</v>
          </cell>
          <cell r="R46" t="str">
            <v>7</v>
          </cell>
          <cell r="S46" t="str">
            <v>1</v>
          </cell>
          <cell r="T46" t="str">
            <v>8</v>
          </cell>
          <cell r="V46">
            <v>7</v>
          </cell>
          <cell r="W46">
            <v>7</v>
          </cell>
          <cell r="X46">
            <v>7</v>
          </cell>
          <cell r="Y46">
            <v>7</v>
          </cell>
          <cell r="Z46">
            <v>7</v>
          </cell>
          <cell r="AA46">
            <v>7</v>
          </cell>
          <cell r="AB46">
            <v>7</v>
          </cell>
          <cell r="AD46" t="str">
            <v>GRACIELA VALENTIN ALVAREZ</v>
          </cell>
          <cell r="AE46">
            <v>8064575</v>
          </cell>
          <cell r="AF46">
            <v>13386010</v>
          </cell>
        </row>
        <row r="47">
          <cell r="A47">
            <v>42</v>
          </cell>
          <cell r="B47" t="str">
            <v>1376995</v>
          </cell>
          <cell r="C47">
            <v>2</v>
          </cell>
          <cell r="D47" t="str">
            <v>3021 SAN JUAN MACIAS</v>
          </cell>
          <cell r="E47" t="str">
            <v>RIMAC</v>
          </cell>
          <cell r="F47" t="str">
            <v>NINGUNO</v>
          </cell>
          <cell r="G47">
            <v>1</v>
          </cell>
          <cell r="H47">
            <v>1</v>
          </cell>
          <cell r="I47">
            <v>1</v>
          </cell>
          <cell r="K47">
            <v>3</v>
          </cell>
          <cell r="L47">
            <v>3</v>
          </cell>
          <cell r="N47" t="str">
            <v>1</v>
          </cell>
          <cell r="O47" t="str">
            <v>3</v>
          </cell>
          <cell r="P47" t="str">
            <v>7</v>
          </cell>
          <cell r="Q47" t="str">
            <v>6</v>
          </cell>
          <cell r="R47" t="str">
            <v>9</v>
          </cell>
          <cell r="S47" t="str">
            <v>9</v>
          </cell>
          <cell r="T47" t="str">
            <v>5</v>
          </cell>
          <cell r="V47">
            <v>3</v>
          </cell>
          <cell r="W47">
            <v>3</v>
          </cell>
          <cell r="X47">
            <v>3</v>
          </cell>
          <cell r="Y47">
            <v>3</v>
          </cell>
          <cell r="Z47">
            <v>3</v>
          </cell>
          <cell r="AA47">
            <v>3</v>
          </cell>
          <cell r="AB47">
            <v>3</v>
          </cell>
          <cell r="AD47" t="str">
            <v>DINA SALAZAR JAUREGUI</v>
          </cell>
          <cell r="AE47">
            <v>7385110</v>
          </cell>
          <cell r="AF47">
            <v>13822144</v>
          </cell>
        </row>
        <row r="48">
          <cell r="A48">
            <v>43</v>
          </cell>
          <cell r="B48" t="str">
            <v>1366483</v>
          </cell>
          <cell r="C48">
            <v>2</v>
          </cell>
          <cell r="D48" t="str">
            <v>COMUNIDAD SHIPIBA</v>
          </cell>
          <cell r="E48" t="str">
            <v>RIMAC</v>
          </cell>
          <cell r="F48" t="str">
            <v>AA.HH. CANTAGALLO</v>
          </cell>
          <cell r="G48">
            <v>2</v>
          </cell>
          <cell r="H48">
            <v>2</v>
          </cell>
          <cell r="I48">
            <v>2</v>
          </cell>
          <cell r="K48">
            <v>6</v>
          </cell>
          <cell r="L48">
            <v>6</v>
          </cell>
          <cell r="N48" t="str">
            <v>1</v>
          </cell>
          <cell r="O48" t="str">
            <v>3</v>
          </cell>
          <cell r="P48" t="str">
            <v>6</v>
          </cell>
          <cell r="Q48" t="str">
            <v>6</v>
          </cell>
          <cell r="R48" t="str">
            <v>4</v>
          </cell>
          <cell r="S48" t="str">
            <v>8</v>
          </cell>
          <cell r="T48" t="str">
            <v>3</v>
          </cell>
          <cell r="V48">
            <v>6</v>
          </cell>
          <cell r="W48">
            <v>6</v>
          </cell>
          <cell r="X48">
            <v>6</v>
          </cell>
          <cell r="Y48">
            <v>6</v>
          </cell>
          <cell r="Z48">
            <v>6</v>
          </cell>
          <cell r="AA48">
            <v>6</v>
          </cell>
          <cell r="AB48">
            <v>6</v>
          </cell>
          <cell r="AD48" t="str">
            <v>GILBERTO SOTO BARBARAN</v>
          </cell>
          <cell r="AE48">
            <v>101684</v>
          </cell>
          <cell r="AF48">
            <v>963649271</v>
          </cell>
        </row>
        <row r="49">
          <cell r="A49">
            <v>44</v>
          </cell>
          <cell r="B49" t="str">
            <v>1010107(Inic. Sin còdigo)</v>
          </cell>
          <cell r="C49">
            <v>1</v>
          </cell>
          <cell r="D49" t="str">
            <v xml:space="preserve">NACIONAL DE MUJERES </v>
          </cell>
          <cell r="E49" t="str">
            <v>RIMAC</v>
          </cell>
          <cell r="F49" t="str">
            <v>EL BOSQUE</v>
          </cell>
          <cell r="G49">
            <v>0</v>
          </cell>
          <cell r="H49">
            <v>1</v>
          </cell>
          <cell r="I49">
            <v>1</v>
          </cell>
          <cell r="K49">
            <v>2</v>
          </cell>
          <cell r="L49">
            <v>2</v>
          </cell>
          <cell r="N49" t="str">
            <v>1</v>
          </cell>
          <cell r="O49" t="str">
            <v>0</v>
          </cell>
          <cell r="P49" t="str">
            <v>1</v>
          </cell>
          <cell r="Q49" t="str">
            <v>0</v>
          </cell>
          <cell r="R49" t="str">
            <v>1</v>
          </cell>
          <cell r="S49" t="str">
            <v>0</v>
          </cell>
          <cell r="T49" t="str">
            <v>7</v>
          </cell>
          <cell r="V49">
            <v>2</v>
          </cell>
          <cell r="W49">
            <v>2</v>
          </cell>
          <cell r="X49">
            <v>2</v>
          </cell>
          <cell r="Y49">
            <v>2</v>
          </cell>
          <cell r="Z49">
            <v>2</v>
          </cell>
          <cell r="AA49">
            <v>2</v>
          </cell>
          <cell r="AB49">
            <v>2</v>
          </cell>
          <cell r="AD49" t="str">
            <v>LIDIA ALVAREZ ORRILLO</v>
          </cell>
          <cell r="AE49">
            <v>6136020</v>
          </cell>
          <cell r="AF49">
            <v>13817878</v>
          </cell>
        </row>
        <row r="50">
          <cell r="A50">
            <v>45</v>
          </cell>
          <cell r="B50" t="str">
            <v>1010099</v>
          </cell>
          <cell r="C50">
            <v>2</v>
          </cell>
          <cell r="D50" t="str">
            <v>PARROQ. NSTRA SRA. DE LOS ANGELES</v>
          </cell>
          <cell r="E50" t="str">
            <v>RIMAC</v>
          </cell>
          <cell r="F50" t="str">
            <v>CENTRO RIMAC</v>
          </cell>
          <cell r="G50">
            <v>3</v>
          </cell>
          <cell r="H50">
            <v>2</v>
          </cell>
          <cell r="I50">
            <v>2</v>
          </cell>
          <cell r="K50">
            <v>7</v>
          </cell>
          <cell r="L50">
            <v>7</v>
          </cell>
          <cell r="N50" t="str">
            <v>1</v>
          </cell>
          <cell r="O50" t="str">
            <v>0</v>
          </cell>
          <cell r="P50" t="str">
            <v>1</v>
          </cell>
          <cell r="Q50" t="str">
            <v>0</v>
          </cell>
          <cell r="R50" t="str">
            <v>0</v>
          </cell>
          <cell r="S50" t="str">
            <v>9</v>
          </cell>
          <cell r="T50" t="str">
            <v>9</v>
          </cell>
          <cell r="V50">
            <v>7</v>
          </cell>
          <cell r="W50">
            <v>7</v>
          </cell>
          <cell r="X50">
            <v>7</v>
          </cell>
          <cell r="Y50">
            <v>7</v>
          </cell>
          <cell r="Z50">
            <v>7</v>
          </cell>
          <cell r="AA50">
            <v>7</v>
          </cell>
          <cell r="AB50">
            <v>7</v>
          </cell>
          <cell r="AD50" t="str">
            <v>LOURDES MARCELA LA ROSA SANCHEZ</v>
          </cell>
          <cell r="AE50">
            <v>7267823</v>
          </cell>
          <cell r="AF50">
            <v>14820815</v>
          </cell>
        </row>
        <row r="51">
          <cell r="A51">
            <v>46</v>
          </cell>
          <cell r="B51" t="str">
            <v>1010024</v>
          </cell>
          <cell r="C51">
            <v>1</v>
          </cell>
          <cell r="D51" t="str">
            <v>TTE. CRL. ALFREDO BONIFAZ</v>
          </cell>
          <cell r="E51" t="str">
            <v>RIMAC</v>
          </cell>
          <cell r="F51" t="str">
            <v>VILLA MILITAR</v>
          </cell>
          <cell r="G51">
            <v>0</v>
          </cell>
          <cell r="H51">
            <v>2</v>
          </cell>
          <cell r="I51">
            <v>2</v>
          </cell>
          <cell r="K51">
            <v>4</v>
          </cell>
          <cell r="L51">
            <v>4</v>
          </cell>
          <cell r="N51" t="str">
            <v>1</v>
          </cell>
          <cell r="O51" t="str">
            <v>0</v>
          </cell>
          <cell r="P51" t="str">
            <v>1</v>
          </cell>
          <cell r="Q51" t="str">
            <v>0</v>
          </cell>
          <cell r="R51" t="str">
            <v>0</v>
          </cell>
          <cell r="S51" t="str">
            <v>2</v>
          </cell>
          <cell r="T51" t="str">
            <v>4</v>
          </cell>
          <cell r="V51">
            <v>4</v>
          </cell>
          <cell r="W51">
            <v>4</v>
          </cell>
          <cell r="X51">
            <v>4</v>
          </cell>
          <cell r="Y51">
            <v>4</v>
          </cell>
          <cell r="Z51">
            <v>4</v>
          </cell>
          <cell r="AA51">
            <v>4</v>
          </cell>
          <cell r="AB51">
            <v>4</v>
          </cell>
          <cell r="AD51" t="str">
            <v>FIDEL VALENCIA SANCHEZ</v>
          </cell>
          <cell r="AE51">
            <v>43649674</v>
          </cell>
          <cell r="AF51">
            <v>14819883</v>
          </cell>
        </row>
        <row r="52">
          <cell r="A52">
            <v>47</v>
          </cell>
          <cell r="B52" t="str">
            <v>1377001</v>
          </cell>
          <cell r="C52">
            <v>1</v>
          </cell>
          <cell r="D52" t="str">
            <v>3017</v>
          </cell>
          <cell r="E52" t="str">
            <v>RIMAC</v>
          </cell>
          <cell r="F52" t="str">
            <v>MARISCAL CASTILLA</v>
          </cell>
          <cell r="G52">
            <v>2</v>
          </cell>
          <cell r="H52">
            <v>2</v>
          </cell>
          <cell r="I52">
            <v>2</v>
          </cell>
          <cell r="K52">
            <v>6</v>
          </cell>
          <cell r="L52">
            <v>6</v>
          </cell>
          <cell r="N52" t="str">
            <v>1</v>
          </cell>
          <cell r="O52" t="str">
            <v>3</v>
          </cell>
          <cell r="P52" t="str">
            <v>7</v>
          </cell>
          <cell r="Q52" t="str">
            <v>7</v>
          </cell>
          <cell r="R52" t="str">
            <v>0</v>
          </cell>
          <cell r="S52" t="str">
            <v>0</v>
          </cell>
          <cell r="T52" t="str">
            <v>1</v>
          </cell>
          <cell r="V52">
            <v>6</v>
          </cell>
          <cell r="W52">
            <v>6</v>
          </cell>
          <cell r="X52">
            <v>6</v>
          </cell>
          <cell r="Y52">
            <v>6</v>
          </cell>
          <cell r="Z52">
            <v>6</v>
          </cell>
          <cell r="AA52">
            <v>6</v>
          </cell>
          <cell r="AB52">
            <v>6</v>
          </cell>
          <cell r="AD52" t="str">
            <v>SEGUNDO M. CHAVEZ ZAGACETA</v>
          </cell>
          <cell r="AE52">
            <v>7219778</v>
          </cell>
          <cell r="AF52">
            <v>13819455</v>
          </cell>
        </row>
        <row r="53">
          <cell r="A53">
            <v>48</v>
          </cell>
          <cell r="B53">
            <v>7802123</v>
          </cell>
          <cell r="C53">
            <v>3</v>
          </cell>
          <cell r="D53" t="str">
            <v>0392-2 CUNA MADRID</v>
          </cell>
          <cell r="E53" t="str">
            <v>RIMAC</v>
          </cell>
          <cell r="F53" t="str">
            <v>Pj, Ceciclia del Risco S/N</v>
          </cell>
          <cell r="G53">
            <v>1</v>
          </cell>
          <cell r="H53">
            <v>0</v>
          </cell>
          <cell r="I53">
            <v>0</v>
          </cell>
          <cell r="K53">
            <v>1</v>
          </cell>
          <cell r="L53">
            <v>1</v>
          </cell>
          <cell r="N53" t="str">
            <v>7</v>
          </cell>
          <cell r="O53" t="str">
            <v>8</v>
          </cell>
          <cell r="P53" t="str">
            <v>0</v>
          </cell>
          <cell r="Q53" t="str">
            <v>2</v>
          </cell>
          <cell r="R53" t="str">
            <v>1</v>
          </cell>
          <cell r="S53" t="str">
            <v>2</v>
          </cell>
          <cell r="T53" t="str">
            <v>3</v>
          </cell>
          <cell r="V53">
            <v>1</v>
          </cell>
          <cell r="W53">
            <v>1</v>
          </cell>
          <cell r="X53">
            <v>1</v>
          </cell>
          <cell r="Y53">
            <v>1</v>
          </cell>
          <cell r="Z53">
            <v>1</v>
          </cell>
          <cell r="AA53">
            <v>1</v>
          </cell>
          <cell r="AB53">
            <v>1</v>
          </cell>
          <cell r="AD53" t="str">
            <v>ENRIQUETA GONZALES CCARHUARUPAY</v>
          </cell>
          <cell r="AE53">
            <v>6732299</v>
          </cell>
          <cell r="AF53">
            <v>14814186</v>
          </cell>
        </row>
        <row r="54">
          <cell r="A54">
            <v>49</v>
          </cell>
          <cell r="B54" t="str">
            <v>0703819</v>
          </cell>
          <cell r="C54">
            <v>10</v>
          </cell>
          <cell r="D54" t="str">
            <v>0002</v>
          </cell>
          <cell r="E54" t="str">
            <v>SAN MARTIN DE PORRES</v>
          </cell>
          <cell r="F54" t="str">
            <v>URBANIZACION  PERU</v>
          </cell>
          <cell r="G54">
            <v>2</v>
          </cell>
          <cell r="H54">
            <v>1</v>
          </cell>
          <cell r="I54">
            <v>1</v>
          </cell>
          <cell r="K54">
            <v>4</v>
          </cell>
          <cell r="L54">
            <v>4</v>
          </cell>
          <cell r="N54" t="str">
            <v>0</v>
          </cell>
          <cell r="O54" t="str">
            <v>7</v>
          </cell>
          <cell r="P54" t="str">
            <v>0</v>
          </cell>
          <cell r="Q54" t="str">
            <v>3</v>
          </cell>
          <cell r="R54" t="str">
            <v>8</v>
          </cell>
          <cell r="S54" t="str">
            <v>1</v>
          </cell>
          <cell r="T54" t="str">
            <v>9</v>
          </cell>
          <cell r="V54">
            <v>4</v>
          </cell>
          <cell r="W54">
            <v>4</v>
          </cell>
          <cell r="X54">
            <v>4</v>
          </cell>
          <cell r="Y54">
            <v>4</v>
          </cell>
          <cell r="Z54">
            <v>4</v>
          </cell>
          <cell r="AA54">
            <v>4</v>
          </cell>
          <cell r="AB54">
            <v>4</v>
          </cell>
          <cell r="AD54" t="str">
            <v>ZOILA ELSA RAMOS VIVAR</v>
          </cell>
          <cell r="AE54">
            <v>568222</v>
          </cell>
          <cell r="AF54">
            <v>17622472</v>
          </cell>
        </row>
        <row r="55">
          <cell r="A55">
            <v>50</v>
          </cell>
          <cell r="B55" t="str">
            <v>0540666</v>
          </cell>
          <cell r="C55">
            <v>7</v>
          </cell>
          <cell r="D55" t="str">
            <v>0003 NUESTRA SEÑORA DEL ROSARIO</v>
          </cell>
          <cell r="E55" t="str">
            <v>SAN MARTIN DE PORRES</v>
          </cell>
          <cell r="F55" t="str">
            <v>HACIENDA NARANJAL</v>
          </cell>
          <cell r="G55">
            <v>3</v>
          </cell>
          <cell r="H55">
            <v>3</v>
          </cell>
          <cell r="I55">
            <v>3</v>
          </cell>
          <cell r="K55">
            <v>9</v>
          </cell>
          <cell r="L55">
            <v>9</v>
          </cell>
          <cell r="N55" t="str">
            <v>0</v>
          </cell>
          <cell r="O55" t="str">
            <v>5</v>
          </cell>
          <cell r="P55" t="str">
            <v>4</v>
          </cell>
          <cell r="Q55" t="str">
            <v>0</v>
          </cell>
          <cell r="R55" t="str">
            <v>6</v>
          </cell>
          <cell r="S55" t="str">
            <v>6</v>
          </cell>
          <cell r="T55" t="str">
            <v>6</v>
          </cell>
          <cell r="V55">
            <v>9</v>
          </cell>
          <cell r="W55">
            <v>9</v>
          </cell>
          <cell r="X55">
            <v>9</v>
          </cell>
          <cell r="Y55">
            <v>9</v>
          </cell>
          <cell r="Z55">
            <v>9</v>
          </cell>
          <cell r="AA55">
            <v>9</v>
          </cell>
          <cell r="AB55">
            <v>9</v>
          </cell>
          <cell r="AD55" t="str">
            <v>IRMA VALVERDE VALVERDE</v>
          </cell>
          <cell r="AE55">
            <v>32480120</v>
          </cell>
          <cell r="AF55">
            <v>995402285</v>
          </cell>
        </row>
        <row r="56">
          <cell r="A56">
            <v>51</v>
          </cell>
          <cell r="B56" t="str">
            <v>0435420</v>
          </cell>
          <cell r="C56">
            <v>6</v>
          </cell>
          <cell r="D56" t="str">
            <v>0004</v>
          </cell>
          <cell r="E56" t="str">
            <v>SAN MARTIN DE PORRES</v>
          </cell>
          <cell r="F56" t="str">
            <v>BARRIO OBRERO</v>
          </cell>
          <cell r="G56">
            <v>4</v>
          </cell>
          <cell r="H56">
            <v>4</v>
          </cell>
          <cell r="I56">
            <v>4</v>
          </cell>
          <cell r="K56">
            <v>12</v>
          </cell>
          <cell r="L56">
            <v>12</v>
          </cell>
          <cell r="N56" t="str">
            <v>0</v>
          </cell>
          <cell r="O56" t="str">
            <v>4</v>
          </cell>
          <cell r="P56" t="str">
            <v>3</v>
          </cell>
          <cell r="Q56" t="str">
            <v>5</v>
          </cell>
          <cell r="R56" t="str">
            <v>4</v>
          </cell>
          <cell r="S56" t="str">
            <v>2</v>
          </cell>
          <cell r="T56" t="str">
            <v>0</v>
          </cell>
          <cell r="V56">
            <v>12</v>
          </cell>
          <cell r="W56">
            <v>12</v>
          </cell>
          <cell r="X56">
            <v>12</v>
          </cell>
          <cell r="Y56">
            <v>12</v>
          </cell>
          <cell r="Z56">
            <v>12</v>
          </cell>
          <cell r="AA56">
            <v>12</v>
          </cell>
          <cell r="AB56">
            <v>12</v>
          </cell>
          <cell r="AD56" t="str">
            <v>VICTORIA ACELA ARAUCO GALVAN</v>
          </cell>
          <cell r="AE56">
            <v>19902034</v>
          </cell>
          <cell r="AF56">
            <v>14815297</v>
          </cell>
        </row>
        <row r="57">
          <cell r="A57">
            <v>52</v>
          </cell>
          <cell r="B57" t="str">
            <v>0732107</v>
          </cell>
          <cell r="C57">
            <v>7</v>
          </cell>
          <cell r="D57" t="str">
            <v>0005</v>
          </cell>
          <cell r="E57" t="str">
            <v>SAN MARTIN DE PORRES</v>
          </cell>
          <cell r="F57" t="str">
            <v>SAN DIEGO</v>
          </cell>
          <cell r="G57">
            <v>1</v>
          </cell>
          <cell r="H57">
            <v>2</v>
          </cell>
          <cell r="I57">
            <v>1</v>
          </cell>
          <cell r="K57">
            <v>4</v>
          </cell>
          <cell r="L57">
            <v>4</v>
          </cell>
          <cell r="N57" t="str">
            <v>0</v>
          </cell>
          <cell r="O57" t="str">
            <v>7</v>
          </cell>
          <cell r="P57" t="str">
            <v>3</v>
          </cell>
          <cell r="Q57" t="str">
            <v>2</v>
          </cell>
          <cell r="R57" t="str">
            <v>1</v>
          </cell>
          <cell r="S57" t="str">
            <v>0</v>
          </cell>
          <cell r="T57" t="str">
            <v>7</v>
          </cell>
          <cell r="V57">
            <v>4</v>
          </cell>
          <cell r="W57">
            <v>4</v>
          </cell>
          <cell r="X57">
            <v>4</v>
          </cell>
          <cell r="Y57">
            <v>4</v>
          </cell>
          <cell r="Z57">
            <v>4</v>
          </cell>
          <cell r="AA57">
            <v>4</v>
          </cell>
          <cell r="AB57">
            <v>4</v>
          </cell>
          <cell r="AD57" t="str">
            <v>EDICT ALIAGA ORDOÑEZ</v>
          </cell>
          <cell r="AE57">
            <v>9608145</v>
          </cell>
          <cell r="AF57">
            <v>15525987</v>
          </cell>
        </row>
        <row r="58">
          <cell r="A58">
            <v>53</v>
          </cell>
          <cell r="B58" t="str">
            <v>0764175</v>
          </cell>
          <cell r="C58">
            <v>8</v>
          </cell>
          <cell r="D58" t="str">
            <v>0009</v>
          </cell>
          <cell r="E58" t="str">
            <v>SAN MARTIN DE PORRES</v>
          </cell>
          <cell r="F58" t="str">
            <v>NARANJAL</v>
          </cell>
          <cell r="G58">
            <v>3</v>
          </cell>
          <cell r="H58">
            <v>6</v>
          </cell>
          <cell r="I58">
            <v>5</v>
          </cell>
          <cell r="K58">
            <v>14</v>
          </cell>
          <cell r="L58">
            <v>14</v>
          </cell>
          <cell r="N58" t="str">
            <v>0</v>
          </cell>
          <cell r="O58" t="str">
            <v>7</v>
          </cell>
          <cell r="P58" t="str">
            <v>6</v>
          </cell>
          <cell r="Q58" t="str">
            <v>4</v>
          </cell>
          <cell r="R58" t="str">
            <v>1</v>
          </cell>
          <cell r="S58" t="str">
            <v>7</v>
          </cell>
          <cell r="T58" t="str">
            <v>5</v>
          </cell>
          <cell r="V58">
            <v>14</v>
          </cell>
          <cell r="W58">
            <v>14</v>
          </cell>
          <cell r="X58">
            <v>14</v>
          </cell>
          <cell r="Y58">
            <v>14</v>
          </cell>
          <cell r="Z58">
            <v>14</v>
          </cell>
          <cell r="AA58">
            <v>14</v>
          </cell>
          <cell r="AB58">
            <v>14</v>
          </cell>
          <cell r="AD58" t="str">
            <v>MARITZA ALARCON LA TORRE</v>
          </cell>
          <cell r="AE58">
            <v>8600156</v>
          </cell>
          <cell r="AF58">
            <v>15836652</v>
          </cell>
        </row>
        <row r="59">
          <cell r="A59">
            <v>54</v>
          </cell>
          <cell r="B59" t="str">
            <v>0435479</v>
          </cell>
          <cell r="C59">
            <v>9</v>
          </cell>
          <cell r="D59" t="str">
            <v>0011 "SAGRADO CORAZON  DE JESÙS"</v>
          </cell>
          <cell r="E59" t="str">
            <v>SAN MARTIN DE PORRES</v>
          </cell>
          <cell r="F59" t="str">
            <v>URB. PERÙ</v>
          </cell>
          <cell r="G59">
            <v>3</v>
          </cell>
          <cell r="H59">
            <v>4</v>
          </cell>
          <cell r="I59">
            <v>3</v>
          </cell>
          <cell r="K59">
            <v>10</v>
          </cell>
          <cell r="L59">
            <v>10</v>
          </cell>
          <cell r="N59" t="str">
            <v>0</v>
          </cell>
          <cell r="O59" t="str">
            <v>4</v>
          </cell>
          <cell r="P59" t="str">
            <v>3</v>
          </cell>
          <cell r="Q59" t="str">
            <v>5</v>
          </cell>
          <cell r="R59" t="str">
            <v>4</v>
          </cell>
          <cell r="S59" t="str">
            <v>7</v>
          </cell>
          <cell r="T59" t="str">
            <v>9</v>
          </cell>
          <cell r="V59">
            <v>10</v>
          </cell>
          <cell r="W59">
            <v>10</v>
          </cell>
          <cell r="X59">
            <v>10</v>
          </cell>
          <cell r="Y59">
            <v>10</v>
          </cell>
          <cell r="Z59">
            <v>10</v>
          </cell>
          <cell r="AA59">
            <v>10</v>
          </cell>
          <cell r="AB59">
            <v>10</v>
          </cell>
          <cell r="AD59" t="str">
            <v>MARIANELLA IVY VIDAL ROJAS</v>
          </cell>
          <cell r="AE59">
            <v>6240042</v>
          </cell>
          <cell r="AF59">
            <v>14565672</v>
          </cell>
        </row>
        <row r="60">
          <cell r="A60">
            <v>55</v>
          </cell>
          <cell r="B60" t="str">
            <v>0880419</v>
          </cell>
          <cell r="C60">
            <v>12</v>
          </cell>
          <cell r="D60" t="str">
            <v>0015 LOS LIRIOS</v>
          </cell>
          <cell r="E60" t="str">
            <v>SAN MARTIN DE PORRES</v>
          </cell>
          <cell r="F60" t="str">
            <v>LOS LIRIOS</v>
          </cell>
          <cell r="G60">
            <v>1</v>
          </cell>
          <cell r="H60">
            <v>2</v>
          </cell>
          <cell r="I60">
            <v>2</v>
          </cell>
          <cell r="K60">
            <v>5</v>
          </cell>
          <cell r="L60">
            <v>5</v>
          </cell>
          <cell r="N60" t="str">
            <v>0</v>
          </cell>
          <cell r="O60" t="str">
            <v>8</v>
          </cell>
          <cell r="P60" t="str">
            <v>8</v>
          </cell>
          <cell r="Q60" t="str">
            <v>0</v>
          </cell>
          <cell r="R60" t="str">
            <v>4</v>
          </cell>
          <cell r="S60" t="str">
            <v>1</v>
          </cell>
          <cell r="T60" t="str">
            <v>9</v>
          </cell>
          <cell r="V60">
            <v>5</v>
          </cell>
          <cell r="W60">
            <v>5</v>
          </cell>
          <cell r="X60">
            <v>5</v>
          </cell>
          <cell r="Y60">
            <v>5</v>
          </cell>
          <cell r="Z60">
            <v>5</v>
          </cell>
          <cell r="AA60">
            <v>5</v>
          </cell>
          <cell r="AB60">
            <v>5</v>
          </cell>
          <cell r="AD60" t="str">
            <v>PAOLA LORENA VALERA QUISPE</v>
          </cell>
          <cell r="AE60">
            <v>25862797</v>
          </cell>
          <cell r="AF60">
            <v>997162323</v>
          </cell>
        </row>
        <row r="61">
          <cell r="A61">
            <v>56</v>
          </cell>
          <cell r="B61" t="str">
            <v>0880427</v>
          </cell>
          <cell r="C61">
            <v>12</v>
          </cell>
          <cell r="D61" t="str">
            <v>0016 JUAN PABLO PEREGRINO</v>
          </cell>
          <cell r="E61" t="str">
            <v>SAN MARTIN DE PORRES</v>
          </cell>
          <cell r="F61" t="str">
            <v>JUAN PABLO II</v>
          </cell>
          <cell r="G61">
            <v>2</v>
          </cell>
          <cell r="H61">
            <v>2</v>
          </cell>
          <cell r="I61">
            <v>2</v>
          </cell>
          <cell r="K61">
            <v>6</v>
          </cell>
          <cell r="L61">
            <v>6</v>
          </cell>
          <cell r="N61" t="str">
            <v>0</v>
          </cell>
          <cell r="O61" t="str">
            <v>8</v>
          </cell>
          <cell r="P61" t="str">
            <v>8</v>
          </cell>
          <cell r="Q61" t="str">
            <v>0</v>
          </cell>
          <cell r="R61" t="str">
            <v>4</v>
          </cell>
          <cell r="S61" t="str">
            <v>2</v>
          </cell>
          <cell r="T61" t="str">
            <v>7</v>
          </cell>
          <cell r="V61">
            <v>6</v>
          </cell>
          <cell r="W61">
            <v>6</v>
          </cell>
          <cell r="X61">
            <v>6</v>
          </cell>
          <cell r="Y61">
            <v>6</v>
          </cell>
          <cell r="Z61">
            <v>6</v>
          </cell>
          <cell r="AA61">
            <v>6</v>
          </cell>
          <cell r="AB61">
            <v>6</v>
          </cell>
          <cell r="AD61" t="str">
            <v>DORIS MALDONADO NOEL</v>
          </cell>
          <cell r="AE61">
            <v>6284597</v>
          </cell>
          <cell r="AF61">
            <v>998771895</v>
          </cell>
        </row>
        <row r="62">
          <cell r="A62">
            <v>57</v>
          </cell>
          <cell r="B62" t="str">
            <v>0915132</v>
          </cell>
          <cell r="C62">
            <v>12</v>
          </cell>
          <cell r="D62" t="str">
            <v>0019</v>
          </cell>
          <cell r="E62" t="str">
            <v>SAN MARTIN DE PORRES</v>
          </cell>
          <cell r="F62" t="str">
            <v>LOS NISPEROS</v>
          </cell>
          <cell r="G62">
            <v>1</v>
          </cell>
          <cell r="H62">
            <v>1</v>
          </cell>
          <cell r="I62">
            <v>1</v>
          </cell>
          <cell r="K62">
            <v>3</v>
          </cell>
          <cell r="L62">
            <v>3</v>
          </cell>
          <cell r="N62" t="str">
            <v>0</v>
          </cell>
          <cell r="O62" t="str">
            <v>9</v>
          </cell>
          <cell r="P62" t="str">
            <v>1</v>
          </cell>
          <cell r="Q62" t="str">
            <v>5</v>
          </cell>
          <cell r="R62" t="str">
            <v>1</v>
          </cell>
          <cell r="S62" t="str">
            <v>3</v>
          </cell>
          <cell r="T62" t="str">
            <v>2</v>
          </cell>
          <cell r="V62">
            <v>3</v>
          </cell>
          <cell r="W62">
            <v>3</v>
          </cell>
          <cell r="X62">
            <v>3</v>
          </cell>
          <cell r="Y62">
            <v>3</v>
          </cell>
          <cell r="Z62">
            <v>3</v>
          </cell>
          <cell r="AA62">
            <v>3</v>
          </cell>
          <cell r="AB62">
            <v>3</v>
          </cell>
          <cell r="AD62" t="str">
            <v>ELIZABETH SEGURA VILLAGOMEZ</v>
          </cell>
          <cell r="AE62">
            <v>6289375</v>
          </cell>
          <cell r="AF62">
            <v>995400676</v>
          </cell>
        </row>
        <row r="63">
          <cell r="A63">
            <v>58</v>
          </cell>
          <cell r="B63" t="str">
            <v>0915165</v>
          </cell>
          <cell r="C63">
            <v>12</v>
          </cell>
          <cell r="D63" t="str">
            <v>0020</v>
          </cell>
          <cell r="E63" t="str">
            <v>SAN MARTIN DE PORRES</v>
          </cell>
          <cell r="F63" t="str">
            <v>COVITI</v>
          </cell>
          <cell r="G63">
            <v>2</v>
          </cell>
          <cell r="H63">
            <v>2</v>
          </cell>
          <cell r="I63">
            <v>2</v>
          </cell>
          <cell r="K63">
            <v>6</v>
          </cell>
          <cell r="L63">
            <v>6</v>
          </cell>
          <cell r="N63" t="str">
            <v>0</v>
          </cell>
          <cell r="O63" t="str">
            <v>9</v>
          </cell>
          <cell r="P63" t="str">
            <v>1</v>
          </cell>
          <cell r="Q63" t="str">
            <v>5</v>
          </cell>
          <cell r="R63" t="str">
            <v>1</v>
          </cell>
          <cell r="S63" t="str">
            <v>6</v>
          </cell>
          <cell r="T63" t="str">
            <v>5</v>
          </cell>
          <cell r="V63">
            <v>6</v>
          </cell>
          <cell r="W63">
            <v>6</v>
          </cell>
          <cell r="X63">
            <v>6</v>
          </cell>
          <cell r="Y63">
            <v>6</v>
          </cell>
          <cell r="Z63">
            <v>6</v>
          </cell>
          <cell r="AA63">
            <v>6</v>
          </cell>
          <cell r="AB63">
            <v>6</v>
          </cell>
          <cell r="AD63" t="str">
            <v>ANGELICA TESEN QUISPE</v>
          </cell>
          <cell r="AE63">
            <v>10188390</v>
          </cell>
          <cell r="AF63">
            <v>986963630</v>
          </cell>
        </row>
        <row r="64">
          <cell r="A64">
            <v>59</v>
          </cell>
          <cell r="B64" t="str">
            <v>0435529</v>
          </cell>
          <cell r="C64">
            <v>6</v>
          </cell>
          <cell r="D64" t="str">
            <v>0057</v>
          </cell>
          <cell r="E64" t="str">
            <v>SAN MARTIN DE PORRES</v>
          </cell>
          <cell r="F64" t="str">
            <v>HOGAR PROPIO</v>
          </cell>
          <cell r="G64">
            <v>4</v>
          </cell>
          <cell r="H64">
            <v>6</v>
          </cell>
          <cell r="I64">
            <v>6</v>
          </cell>
          <cell r="K64">
            <v>16</v>
          </cell>
          <cell r="L64">
            <v>16</v>
          </cell>
          <cell r="N64" t="str">
            <v>0</v>
          </cell>
          <cell r="O64" t="str">
            <v>4</v>
          </cell>
          <cell r="P64" t="str">
            <v>3</v>
          </cell>
          <cell r="Q64" t="str">
            <v>5</v>
          </cell>
          <cell r="R64" t="str">
            <v>5</v>
          </cell>
          <cell r="S64" t="str">
            <v>2</v>
          </cell>
          <cell r="T64" t="str">
            <v>9</v>
          </cell>
          <cell r="V64">
            <v>16</v>
          </cell>
          <cell r="W64">
            <v>16</v>
          </cell>
          <cell r="X64">
            <v>16</v>
          </cell>
          <cell r="Y64">
            <v>16</v>
          </cell>
          <cell r="Z64">
            <v>16</v>
          </cell>
          <cell r="AA64">
            <v>16</v>
          </cell>
          <cell r="AB64">
            <v>16</v>
          </cell>
          <cell r="AD64" t="str">
            <v>BETTY TORRES DE DAVILA</v>
          </cell>
          <cell r="AE64">
            <v>10188978</v>
          </cell>
          <cell r="AF64">
            <v>13817625</v>
          </cell>
        </row>
        <row r="65">
          <cell r="A65">
            <v>60</v>
          </cell>
          <cell r="B65" t="str">
            <v>0435537</v>
          </cell>
          <cell r="C65">
            <v>9</v>
          </cell>
          <cell r="D65" t="str">
            <v>0065</v>
          </cell>
          <cell r="E65" t="str">
            <v>SAN MARTIN DE PORRES</v>
          </cell>
          <cell r="F65" t="str">
            <v>VALVDIVIEZO</v>
          </cell>
          <cell r="G65">
            <v>2</v>
          </cell>
          <cell r="H65">
            <v>4</v>
          </cell>
          <cell r="I65">
            <v>4</v>
          </cell>
          <cell r="K65">
            <v>10</v>
          </cell>
          <cell r="L65">
            <v>10</v>
          </cell>
          <cell r="N65" t="str">
            <v>0</v>
          </cell>
          <cell r="O65" t="str">
            <v>4</v>
          </cell>
          <cell r="P65" t="str">
            <v>3</v>
          </cell>
          <cell r="Q65" t="str">
            <v>5</v>
          </cell>
          <cell r="R65" t="str">
            <v>5</v>
          </cell>
          <cell r="S65" t="str">
            <v>3</v>
          </cell>
          <cell r="T65" t="str">
            <v>7</v>
          </cell>
          <cell r="V65">
            <v>10</v>
          </cell>
          <cell r="W65">
            <v>10</v>
          </cell>
          <cell r="X65">
            <v>10</v>
          </cell>
          <cell r="Y65">
            <v>10</v>
          </cell>
          <cell r="Z65">
            <v>10</v>
          </cell>
          <cell r="AA65">
            <v>10</v>
          </cell>
          <cell r="AB65">
            <v>10</v>
          </cell>
          <cell r="AD65" t="str">
            <v>CARMEN ROSA MURIEL QUISPE</v>
          </cell>
          <cell r="AE65">
            <v>23968853</v>
          </cell>
          <cell r="AF65">
            <v>15690633</v>
          </cell>
        </row>
        <row r="66">
          <cell r="A66">
            <v>61</v>
          </cell>
          <cell r="B66" t="str">
            <v>0435545</v>
          </cell>
          <cell r="C66">
            <v>11</v>
          </cell>
          <cell r="D66" t="str">
            <v>0081</v>
          </cell>
          <cell r="E66" t="str">
            <v>SAN MARTIN DE PORRES</v>
          </cell>
          <cell r="F66" t="str">
            <v>CONDEVILLA SEÑOR</v>
          </cell>
          <cell r="G66">
            <v>2</v>
          </cell>
          <cell r="H66">
            <v>3</v>
          </cell>
          <cell r="I66">
            <v>2</v>
          </cell>
          <cell r="K66">
            <v>7</v>
          </cell>
          <cell r="L66">
            <v>7</v>
          </cell>
          <cell r="N66" t="str">
            <v>0</v>
          </cell>
          <cell r="O66" t="str">
            <v>4</v>
          </cell>
          <cell r="P66" t="str">
            <v>3</v>
          </cell>
          <cell r="Q66" t="str">
            <v>5</v>
          </cell>
          <cell r="R66" t="str">
            <v>5</v>
          </cell>
          <cell r="S66" t="str">
            <v>4</v>
          </cell>
          <cell r="T66" t="str">
            <v>5</v>
          </cell>
          <cell r="V66">
            <v>7</v>
          </cell>
          <cell r="W66">
            <v>7</v>
          </cell>
          <cell r="X66">
            <v>7</v>
          </cell>
          <cell r="Y66">
            <v>7</v>
          </cell>
          <cell r="Z66">
            <v>7</v>
          </cell>
          <cell r="AA66">
            <v>7</v>
          </cell>
          <cell r="AB66">
            <v>7</v>
          </cell>
          <cell r="AD66" t="str">
            <v>LUCILA HUAMAN DIAZ</v>
          </cell>
          <cell r="AE66">
            <v>8626997</v>
          </cell>
          <cell r="AF66">
            <v>15389989</v>
          </cell>
        </row>
        <row r="67">
          <cell r="A67">
            <v>62</v>
          </cell>
          <cell r="B67" t="str">
            <v>0497065</v>
          </cell>
          <cell r="C67">
            <v>10</v>
          </cell>
          <cell r="D67" t="str">
            <v>0313</v>
          </cell>
          <cell r="E67" t="str">
            <v>SAN MARTIN DE PORRES</v>
          </cell>
          <cell r="F67" t="str">
            <v>URB. PERÚ</v>
          </cell>
          <cell r="G67">
            <v>3</v>
          </cell>
          <cell r="H67">
            <v>4</v>
          </cell>
          <cell r="I67">
            <v>3</v>
          </cell>
          <cell r="K67">
            <v>10</v>
          </cell>
          <cell r="L67">
            <v>10</v>
          </cell>
          <cell r="N67" t="str">
            <v>0</v>
          </cell>
          <cell r="O67" t="str">
            <v>4</v>
          </cell>
          <cell r="P67" t="str">
            <v>9</v>
          </cell>
          <cell r="Q67" t="str">
            <v>7</v>
          </cell>
          <cell r="R67" t="str">
            <v>0</v>
          </cell>
          <cell r="S67" t="str">
            <v>6</v>
          </cell>
          <cell r="T67" t="str">
            <v>5</v>
          </cell>
          <cell r="V67">
            <v>10</v>
          </cell>
          <cell r="W67">
            <v>10</v>
          </cell>
          <cell r="X67">
            <v>10</v>
          </cell>
          <cell r="Y67">
            <v>10</v>
          </cell>
          <cell r="Z67">
            <v>10</v>
          </cell>
          <cell r="AA67">
            <v>10</v>
          </cell>
          <cell r="AB67">
            <v>10</v>
          </cell>
          <cell r="AD67" t="str">
            <v>JACKELINE TOMY LOPEZ</v>
          </cell>
          <cell r="AE67">
            <v>8682241</v>
          </cell>
          <cell r="AF67">
            <v>15682269</v>
          </cell>
        </row>
        <row r="68">
          <cell r="A68">
            <v>63</v>
          </cell>
          <cell r="B68" t="str">
            <v>0524777</v>
          </cell>
          <cell r="C68">
            <v>11</v>
          </cell>
          <cell r="D68" t="str">
            <v>0338</v>
          </cell>
          <cell r="E68" t="str">
            <v>SAN MARTIN DE PORRES</v>
          </cell>
          <cell r="F68" t="str">
            <v>CONDEVILLA SEÑOR</v>
          </cell>
          <cell r="G68">
            <v>3</v>
          </cell>
          <cell r="H68">
            <v>3</v>
          </cell>
          <cell r="I68">
            <v>4</v>
          </cell>
          <cell r="K68">
            <v>10</v>
          </cell>
          <cell r="L68">
            <v>10</v>
          </cell>
          <cell r="N68" t="str">
            <v>0</v>
          </cell>
          <cell r="O68" t="str">
            <v>5</v>
          </cell>
          <cell r="P68" t="str">
            <v>2</v>
          </cell>
          <cell r="Q68" t="str">
            <v>4</v>
          </cell>
          <cell r="R68" t="str">
            <v>7</v>
          </cell>
          <cell r="S68" t="str">
            <v>7</v>
          </cell>
          <cell r="T68" t="str">
            <v>7</v>
          </cell>
          <cell r="V68">
            <v>10</v>
          </cell>
          <cell r="W68">
            <v>10</v>
          </cell>
          <cell r="X68">
            <v>10</v>
          </cell>
          <cell r="Y68">
            <v>10</v>
          </cell>
          <cell r="Z68">
            <v>10</v>
          </cell>
          <cell r="AA68">
            <v>10</v>
          </cell>
          <cell r="AB68">
            <v>10</v>
          </cell>
          <cell r="AD68" t="str">
            <v>ZOILA R. LOPEZ VIDAL</v>
          </cell>
          <cell r="AE68">
            <v>25541922</v>
          </cell>
          <cell r="AF68">
            <v>15650724</v>
          </cell>
        </row>
        <row r="69">
          <cell r="A69">
            <v>64</v>
          </cell>
          <cell r="B69" t="str">
            <v>0524678</v>
          </cell>
          <cell r="C69">
            <v>9</v>
          </cell>
          <cell r="D69" t="str">
            <v>0342 MARIA Y JESUS</v>
          </cell>
          <cell r="E69" t="str">
            <v>SAN MARTIN DE PORRES</v>
          </cell>
          <cell r="F69" t="str">
            <v>AA.HH. HUSARES DE JUNIN</v>
          </cell>
          <cell r="G69">
            <v>3</v>
          </cell>
          <cell r="H69">
            <v>2</v>
          </cell>
          <cell r="I69">
            <v>1</v>
          </cell>
          <cell r="K69">
            <v>6</v>
          </cell>
          <cell r="L69">
            <v>6</v>
          </cell>
          <cell r="N69" t="str">
            <v>0</v>
          </cell>
          <cell r="O69" t="str">
            <v>5</v>
          </cell>
          <cell r="P69" t="str">
            <v>2</v>
          </cell>
          <cell r="Q69" t="str">
            <v>4</v>
          </cell>
          <cell r="R69" t="str">
            <v>6</v>
          </cell>
          <cell r="S69" t="str">
            <v>7</v>
          </cell>
          <cell r="T69" t="str">
            <v>8</v>
          </cell>
          <cell r="V69">
            <v>6</v>
          </cell>
          <cell r="W69">
            <v>6</v>
          </cell>
          <cell r="X69">
            <v>6</v>
          </cell>
          <cell r="Y69">
            <v>6</v>
          </cell>
          <cell r="Z69">
            <v>6</v>
          </cell>
          <cell r="AA69">
            <v>6</v>
          </cell>
          <cell r="AB69">
            <v>6</v>
          </cell>
          <cell r="AD69" t="str">
            <v>RUTH MARY UGARTE CORTES</v>
          </cell>
          <cell r="AE69">
            <v>19919795</v>
          </cell>
          <cell r="AF69">
            <v>949125460</v>
          </cell>
        </row>
        <row r="70">
          <cell r="A70">
            <v>65</v>
          </cell>
          <cell r="B70" t="str">
            <v>0566240</v>
          </cell>
          <cell r="C70">
            <v>7</v>
          </cell>
          <cell r="D70" t="str">
            <v>0347 LUIS ENRIQUE XII</v>
          </cell>
          <cell r="E70" t="str">
            <v>SAN MARTIN DE PORRES</v>
          </cell>
          <cell r="F70" t="str">
            <v>AA.HH CERRO CANDELA</v>
          </cell>
          <cell r="G70">
            <v>4</v>
          </cell>
          <cell r="H70">
            <v>5</v>
          </cell>
          <cell r="I70">
            <v>5</v>
          </cell>
          <cell r="K70">
            <v>14</v>
          </cell>
          <cell r="L70">
            <v>14</v>
          </cell>
          <cell r="N70" t="str">
            <v>0</v>
          </cell>
          <cell r="O70" t="str">
            <v>5</v>
          </cell>
          <cell r="P70" t="str">
            <v>6</v>
          </cell>
          <cell r="Q70" t="str">
            <v>6</v>
          </cell>
          <cell r="R70" t="str">
            <v>2</v>
          </cell>
          <cell r="S70" t="str">
            <v>4</v>
          </cell>
          <cell r="T70" t="str">
            <v>0</v>
          </cell>
          <cell r="V70">
            <v>14</v>
          </cell>
          <cell r="W70">
            <v>14</v>
          </cell>
          <cell r="X70">
            <v>14</v>
          </cell>
          <cell r="Y70">
            <v>14</v>
          </cell>
          <cell r="Z70">
            <v>14</v>
          </cell>
          <cell r="AA70">
            <v>14</v>
          </cell>
          <cell r="AB70">
            <v>14</v>
          </cell>
          <cell r="AD70" t="str">
            <v>BERTHA LLACTAHUAMAN MONTOYA</v>
          </cell>
          <cell r="AE70">
            <v>8465142</v>
          </cell>
          <cell r="AF70">
            <v>17980256</v>
          </cell>
        </row>
        <row r="71">
          <cell r="A71">
            <v>66</v>
          </cell>
          <cell r="B71" t="str">
            <v>0540765</v>
          </cell>
          <cell r="C71">
            <v>8</v>
          </cell>
          <cell r="D71" t="str">
            <v>0349 PALAO</v>
          </cell>
          <cell r="E71" t="str">
            <v>SAN MARTIN DE PORRES</v>
          </cell>
          <cell r="F71" t="str">
            <v>PALAO</v>
          </cell>
          <cell r="G71">
            <v>4</v>
          </cell>
          <cell r="H71">
            <v>5</v>
          </cell>
          <cell r="I71">
            <v>5</v>
          </cell>
          <cell r="K71">
            <v>14</v>
          </cell>
          <cell r="L71">
            <v>14</v>
          </cell>
          <cell r="N71" t="str">
            <v>0</v>
          </cell>
          <cell r="O71" t="str">
            <v>5</v>
          </cell>
          <cell r="P71" t="str">
            <v>4</v>
          </cell>
          <cell r="Q71" t="str">
            <v>0</v>
          </cell>
          <cell r="R71" t="str">
            <v>7</v>
          </cell>
          <cell r="S71" t="str">
            <v>6</v>
          </cell>
          <cell r="T71" t="str">
            <v>5</v>
          </cell>
          <cell r="V71">
            <v>14</v>
          </cell>
          <cell r="W71">
            <v>14</v>
          </cell>
          <cell r="X71">
            <v>14</v>
          </cell>
          <cell r="Y71">
            <v>14</v>
          </cell>
          <cell r="Z71">
            <v>14</v>
          </cell>
          <cell r="AA71">
            <v>14</v>
          </cell>
          <cell r="AB71">
            <v>14</v>
          </cell>
          <cell r="AD71" t="str">
            <v>PILAR HIDALGO DURAND</v>
          </cell>
          <cell r="AE71">
            <v>8650401</v>
          </cell>
          <cell r="AF71">
            <v>15348621</v>
          </cell>
        </row>
        <row r="72">
          <cell r="A72">
            <v>67</v>
          </cell>
          <cell r="B72" t="str">
            <v>0597013</v>
          </cell>
          <cell r="C72">
            <v>6</v>
          </cell>
          <cell r="D72" t="str">
            <v>0357 MEDALLA MILAGROSA</v>
          </cell>
          <cell r="E72" t="str">
            <v>SAN MARTIN DE PORRES</v>
          </cell>
          <cell r="F72" t="str">
            <v>PEDREGAL ALTO</v>
          </cell>
          <cell r="G72">
            <v>2</v>
          </cell>
          <cell r="H72">
            <v>2</v>
          </cell>
          <cell r="I72">
            <v>1</v>
          </cell>
          <cell r="K72">
            <v>5</v>
          </cell>
          <cell r="L72">
            <v>5</v>
          </cell>
          <cell r="N72" t="str">
            <v>0</v>
          </cell>
          <cell r="O72" t="str">
            <v>5</v>
          </cell>
          <cell r="P72" t="str">
            <v>9</v>
          </cell>
          <cell r="Q72" t="str">
            <v>7</v>
          </cell>
          <cell r="R72" t="str">
            <v>0</v>
          </cell>
          <cell r="S72" t="str">
            <v>1</v>
          </cell>
          <cell r="T72" t="str">
            <v>3</v>
          </cell>
          <cell r="V72">
            <v>5</v>
          </cell>
          <cell r="W72">
            <v>5</v>
          </cell>
          <cell r="X72">
            <v>5</v>
          </cell>
          <cell r="Y72">
            <v>5</v>
          </cell>
          <cell r="Z72">
            <v>5</v>
          </cell>
          <cell r="AA72">
            <v>5</v>
          </cell>
          <cell r="AB72">
            <v>5</v>
          </cell>
          <cell r="AD72" t="str">
            <v>MARIELA MONTALVO CALLIRGOS</v>
          </cell>
          <cell r="AE72">
            <v>7513267</v>
          </cell>
          <cell r="AF72">
            <v>989906689</v>
          </cell>
        </row>
        <row r="73">
          <cell r="A73">
            <v>68</v>
          </cell>
          <cell r="B73" t="str">
            <v>0599506</v>
          </cell>
          <cell r="C73">
            <v>12</v>
          </cell>
          <cell r="D73" t="str">
            <v>0358 "NIÑO JESÚS DE PRAGA"</v>
          </cell>
          <cell r="E73" t="str">
            <v>SAN MARTIN DE PORRES</v>
          </cell>
          <cell r="F73" t="str">
            <v>LOS LIBERTADORES</v>
          </cell>
          <cell r="G73">
            <v>4</v>
          </cell>
          <cell r="H73">
            <v>4</v>
          </cell>
          <cell r="I73">
            <v>4</v>
          </cell>
          <cell r="K73">
            <v>12</v>
          </cell>
          <cell r="L73">
            <v>12</v>
          </cell>
          <cell r="N73" t="str">
            <v>0</v>
          </cell>
          <cell r="O73" t="str">
            <v>5</v>
          </cell>
          <cell r="P73" t="str">
            <v>9</v>
          </cell>
          <cell r="Q73" t="str">
            <v>9</v>
          </cell>
          <cell r="R73" t="str">
            <v>5</v>
          </cell>
          <cell r="S73" t="str">
            <v>0</v>
          </cell>
          <cell r="T73" t="str">
            <v>6</v>
          </cell>
          <cell r="V73">
            <v>12</v>
          </cell>
          <cell r="W73">
            <v>12</v>
          </cell>
          <cell r="X73">
            <v>12</v>
          </cell>
          <cell r="Y73">
            <v>12</v>
          </cell>
          <cell r="Z73">
            <v>12</v>
          </cell>
          <cell r="AA73">
            <v>12</v>
          </cell>
          <cell r="AB73">
            <v>12</v>
          </cell>
          <cell r="AD73" t="str">
            <v>NIS PILAR HUAYNATES ROJAS</v>
          </cell>
          <cell r="AE73">
            <v>7297708</v>
          </cell>
          <cell r="AF73">
            <v>15316338</v>
          </cell>
        </row>
        <row r="74">
          <cell r="A74">
            <v>69</v>
          </cell>
          <cell r="B74" t="str">
            <v>0597021</v>
          </cell>
          <cell r="C74">
            <v>11</v>
          </cell>
          <cell r="D74" t="str">
            <v>0360 "VIRGEN DEL CARMEN"</v>
          </cell>
          <cell r="E74" t="str">
            <v>SAN MARTIN DE PORRES</v>
          </cell>
          <cell r="F74" t="str">
            <v>CONDEVILLA SEÑOR</v>
          </cell>
          <cell r="G74">
            <v>0</v>
          </cell>
          <cell r="H74">
            <v>2</v>
          </cell>
          <cell r="I74">
            <v>3</v>
          </cell>
          <cell r="K74">
            <v>5</v>
          </cell>
          <cell r="L74">
            <v>5</v>
          </cell>
          <cell r="N74" t="str">
            <v>0</v>
          </cell>
          <cell r="O74" t="str">
            <v>5</v>
          </cell>
          <cell r="P74" t="str">
            <v>9</v>
          </cell>
          <cell r="Q74" t="str">
            <v>7</v>
          </cell>
          <cell r="R74" t="str">
            <v>0</v>
          </cell>
          <cell r="S74" t="str">
            <v>2</v>
          </cell>
          <cell r="T74" t="str">
            <v>1</v>
          </cell>
          <cell r="V74">
            <v>5</v>
          </cell>
          <cell r="W74">
            <v>5</v>
          </cell>
          <cell r="X74">
            <v>5</v>
          </cell>
          <cell r="Y74">
            <v>5</v>
          </cell>
          <cell r="Z74">
            <v>5</v>
          </cell>
          <cell r="AA74">
            <v>5</v>
          </cell>
          <cell r="AB74">
            <v>5</v>
          </cell>
          <cell r="AD74" t="str">
            <v>MARIA DEZA NAVARRETE</v>
          </cell>
          <cell r="AE74">
            <v>6540129</v>
          </cell>
          <cell r="AF74">
            <v>950883341</v>
          </cell>
        </row>
        <row r="75">
          <cell r="A75">
            <v>70</v>
          </cell>
          <cell r="B75" t="str">
            <v>0597039</v>
          </cell>
          <cell r="C75">
            <v>10</v>
          </cell>
          <cell r="D75" t="str">
            <v>0361</v>
          </cell>
          <cell r="E75" t="str">
            <v>SAN MARTIN DE PORRES</v>
          </cell>
          <cell r="F75" t="str">
            <v>URB.PERU</v>
          </cell>
          <cell r="G75">
            <v>2</v>
          </cell>
          <cell r="H75">
            <v>5</v>
          </cell>
          <cell r="I75">
            <v>3</v>
          </cell>
          <cell r="K75">
            <v>10</v>
          </cell>
          <cell r="L75">
            <v>10</v>
          </cell>
          <cell r="N75" t="str">
            <v>0</v>
          </cell>
          <cell r="O75" t="str">
            <v>5</v>
          </cell>
          <cell r="P75" t="str">
            <v>9</v>
          </cell>
          <cell r="Q75" t="str">
            <v>7</v>
          </cell>
          <cell r="R75" t="str">
            <v>0</v>
          </cell>
          <cell r="S75" t="str">
            <v>3</v>
          </cell>
          <cell r="T75" t="str">
            <v>9</v>
          </cell>
          <cell r="V75">
            <v>10</v>
          </cell>
          <cell r="W75">
            <v>10</v>
          </cell>
          <cell r="X75">
            <v>10</v>
          </cell>
          <cell r="Y75">
            <v>10</v>
          </cell>
          <cell r="Z75">
            <v>10</v>
          </cell>
          <cell r="AA75">
            <v>10</v>
          </cell>
          <cell r="AB75">
            <v>10</v>
          </cell>
          <cell r="AD75" t="str">
            <v>GLADYS REYES ORDUÑA</v>
          </cell>
          <cell r="AE75">
            <v>9068455</v>
          </cell>
          <cell r="AF75">
            <v>986121443</v>
          </cell>
        </row>
        <row r="76">
          <cell r="A76">
            <v>71</v>
          </cell>
          <cell r="B76" t="str">
            <v>0599654</v>
          </cell>
          <cell r="C76">
            <v>6</v>
          </cell>
          <cell r="D76" t="str">
            <v>0366</v>
          </cell>
          <cell r="E76" t="str">
            <v>SAN MARTIN DE PORRES</v>
          </cell>
          <cell r="F76" t="str">
            <v>MIGUEL GRAU</v>
          </cell>
          <cell r="G76">
            <v>2</v>
          </cell>
          <cell r="H76">
            <v>1</v>
          </cell>
          <cell r="I76">
            <v>1</v>
          </cell>
          <cell r="K76">
            <v>4</v>
          </cell>
          <cell r="L76">
            <v>4</v>
          </cell>
          <cell r="N76" t="str">
            <v>0</v>
          </cell>
          <cell r="O76" t="str">
            <v>5</v>
          </cell>
          <cell r="P76" t="str">
            <v>9</v>
          </cell>
          <cell r="Q76" t="str">
            <v>9</v>
          </cell>
          <cell r="R76" t="str">
            <v>6</v>
          </cell>
          <cell r="S76" t="str">
            <v>5</v>
          </cell>
          <cell r="T76" t="str">
            <v>4</v>
          </cell>
          <cell r="V76">
            <v>4</v>
          </cell>
          <cell r="W76">
            <v>4</v>
          </cell>
          <cell r="X76">
            <v>4</v>
          </cell>
          <cell r="Y76">
            <v>4</v>
          </cell>
          <cell r="Z76">
            <v>4</v>
          </cell>
          <cell r="AA76">
            <v>4</v>
          </cell>
          <cell r="AB76">
            <v>4</v>
          </cell>
          <cell r="AD76" t="str">
            <v>DANIELA CARMEN INES ALJOVIN VENERO</v>
          </cell>
          <cell r="AE76">
            <v>8030250</v>
          </cell>
          <cell r="AF76">
            <v>16671463</v>
          </cell>
        </row>
        <row r="77">
          <cell r="A77">
            <v>72</v>
          </cell>
          <cell r="B77" t="str">
            <v>1482421</v>
          </cell>
          <cell r="C77">
            <v>12</v>
          </cell>
          <cell r="D77" t="str">
            <v>0367 VIRGEN DE LA MEDALLITA MILAGROSA</v>
          </cell>
          <cell r="E77" t="str">
            <v>SAN MARTIN DE PORRES</v>
          </cell>
          <cell r="F77" t="str">
            <v>ASOC. LOS NISPEROS</v>
          </cell>
          <cell r="G77">
            <v>1</v>
          </cell>
          <cell r="H77">
            <v>1</v>
          </cell>
          <cell r="I77">
            <v>1</v>
          </cell>
          <cell r="K77">
            <v>3</v>
          </cell>
          <cell r="L77">
            <v>3</v>
          </cell>
          <cell r="N77" t="str">
            <v>1</v>
          </cell>
          <cell r="O77" t="str">
            <v>4</v>
          </cell>
          <cell r="P77" t="str">
            <v>8</v>
          </cell>
          <cell r="Q77" t="str">
            <v>2</v>
          </cell>
          <cell r="R77" t="str">
            <v>4</v>
          </cell>
          <cell r="S77" t="str">
            <v>2</v>
          </cell>
          <cell r="T77" t="str">
            <v>1</v>
          </cell>
          <cell r="V77">
            <v>3</v>
          </cell>
          <cell r="W77">
            <v>3</v>
          </cell>
          <cell r="X77">
            <v>3</v>
          </cell>
          <cell r="Y77">
            <v>3</v>
          </cell>
          <cell r="Z77">
            <v>3</v>
          </cell>
          <cell r="AA77">
            <v>3</v>
          </cell>
          <cell r="AB77">
            <v>3</v>
          </cell>
          <cell r="AD77" t="str">
            <v>DORA ELVIRA MIRANDA CACERES</v>
          </cell>
          <cell r="AE77">
            <v>8458875</v>
          </cell>
          <cell r="AF77">
            <v>980686144</v>
          </cell>
        </row>
        <row r="78">
          <cell r="A78">
            <v>73</v>
          </cell>
          <cell r="B78" t="str">
            <v>0703934</v>
          </cell>
          <cell r="C78">
            <v>12</v>
          </cell>
          <cell r="D78" t="str">
            <v>0387 "NUESTRA SEÑORA DE LAS MERCEDES</v>
          </cell>
          <cell r="E78" t="str">
            <v>SAN MARTIN DE PORRES</v>
          </cell>
          <cell r="F78" t="str">
            <v>EL PACIFICO</v>
          </cell>
          <cell r="G78">
            <v>3</v>
          </cell>
          <cell r="H78">
            <v>4</v>
          </cell>
          <cell r="I78">
            <v>3</v>
          </cell>
          <cell r="K78">
            <v>10</v>
          </cell>
          <cell r="L78">
            <v>10</v>
          </cell>
          <cell r="N78" t="str">
            <v>0</v>
          </cell>
          <cell r="O78" t="str">
            <v>7</v>
          </cell>
          <cell r="P78" t="str">
            <v>0</v>
          </cell>
          <cell r="Q78" t="str">
            <v>3</v>
          </cell>
          <cell r="R78" t="str">
            <v>9</v>
          </cell>
          <cell r="S78" t="str">
            <v>3</v>
          </cell>
          <cell r="T78" t="str">
            <v>4</v>
          </cell>
          <cell r="V78">
            <v>10</v>
          </cell>
          <cell r="W78">
            <v>10</v>
          </cell>
          <cell r="X78">
            <v>10</v>
          </cell>
          <cell r="Y78">
            <v>10</v>
          </cell>
          <cell r="Z78">
            <v>10</v>
          </cell>
          <cell r="AA78">
            <v>10</v>
          </cell>
          <cell r="AB78">
            <v>10</v>
          </cell>
          <cell r="AD78" t="str">
            <v>ROSARIO VASQUEZ WONG</v>
          </cell>
          <cell r="AE78">
            <v>21436290</v>
          </cell>
          <cell r="AF78">
            <v>994302550</v>
          </cell>
        </row>
        <row r="79">
          <cell r="A79">
            <v>74</v>
          </cell>
          <cell r="B79" t="str">
            <v>0436196</v>
          </cell>
          <cell r="C79">
            <v>11</v>
          </cell>
          <cell r="D79" t="str">
            <v>2008 "EL ROSARIO"</v>
          </cell>
          <cell r="E79" t="str">
            <v>SAN MARTIN DE PORRES</v>
          </cell>
          <cell r="F79" t="str">
            <v>URB EL ROSARIO</v>
          </cell>
          <cell r="G79">
            <v>0</v>
          </cell>
          <cell r="H79">
            <v>1</v>
          </cell>
          <cell r="I79">
            <v>1</v>
          </cell>
          <cell r="K79">
            <v>2</v>
          </cell>
          <cell r="L79">
            <v>2</v>
          </cell>
          <cell r="N79" t="str">
            <v>0</v>
          </cell>
          <cell r="O79" t="str">
            <v>4</v>
          </cell>
          <cell r="P79" t="str">
            <v>3</v>
          </cell>
          <cell r="Q79" t="str">
            <v>6</v>
          </cell>
          <cell r="R79" t="str">
            <v>1</v>
          </cell>
          <cell r="S79" t="str">
            <v>9</v>
          </cell>
          <cell r="T79" t="str">
            <v>6</v>
          </cell>
          <cell r="V79">
            <v>2</v>
          </cell>
          <cell r="W79">
            <v>2</v>
          </cell>
          <cell r="X79">
            <v>2</v>
          </cell>
          <cell r="Y79">
            <v>2</v>
          </cell>
          <cell r="Z79">
            <v>2</v>
          </cell>
          <cell r="AA79">
            <v>2</v>
          </cell>
          <cell r="AB79">
            <v>2</v>
          </cell>
          <cell r="AD79" t="str">
            <v>CLAUDIA NORA VERASTEGUI CANTURIN</v>
          </cell>
          <cell r="AE79">
            <v>6064427</v>
          </cell>
          <cell r="AF79">
            <v>15671193</v>
          </cell>
        </row>
        <row r="80">
          <cell r="A80">
            <v>75</v>
          </cell>
          <cell r="B80" t="str">
            <v>0435446</v>
          </cell>
          <cell r="C80">
            <v>11</v>
          </cell>
          <cell r="D80" t="str">
            <v>2009 FE Y ALEGRIA Nº02</v>
          </cell>
          <cell r="E80" t="str">
            <v>SAN MARTIN DE PORRES</v>
          </cell>
          <cell r="F80" t="str">
            <v>CONDEVILLA SEÑOR</v>
          </cell>
          <cell r="G80">
            <v>0</v>
          </cell>
          <cell r="H80">
            <v>0</v>
          </cell>
          <cell r="I80">
            <v>3</v>
          </cell>
          <cell r="K80">
            <v>3</v>
          </cell>
          <cell r="L80">
            <v>3</v>
          </cell>
          <cell r="N80" t="str">
            <v>0</v>
          </cell>
          <cell r="O80" t="str">
            <v>4</v>
          </cell>
          <cell r="P80" t="str">
            <v>3</v>
          </cell>
          <cell r="Q80" t="str">
            <v>5</v>
          </cell>
          <cell r="R80" t="str">
            <v>4</v>
          </cell>
          <cell r="S80" t="str">
            <v>4</v>
          </cell>
          <cell r="T80" t="str">
            <v>6</v>
          </cell>
          <cell r="V80">
            <v>3</v>
          </cell>
          <cell r="W80">
            <v>3</v>
          </cell>
          <cell r="X80">
            <v>3</v>
          </cell>
          <cell r="Y80">
            <v>3</v>
          </cell>
          <cell r="Z80">
            <v>3</v>
          </cell>
          <cell r="AA80">
            <v>3</v>
          </cell>
          <cell r="AB80">
            <v>3</v>
          </cell>
          <cell r="AD80" t="str">
            <v>ELBA VICTORIA MAYNA VILLAFANA</v>
          </cell>
          <cell r="AE80">
            <v>26714159</v>
          </cell>
          <cell r="AF80">
            <v>15682035</v>
          </cell>
        </row>
        <row r="81">
          <cell r="A81">
            <v>76</v>
          </cell>
          <cell r="B81" t="str">
            <v>1377068</v>
          </cell>
          <cell r="C81">
            <v>11</v>
          </cell>
          <cell r="D81" t="str">
            <v>2010 "ALBERT EINSTEIN"</v>
          </cell>
          <cell r="E81" t="str">
            <v>SAN MARTIN DE PORRES</v>
          </cell>
          <cell r="F81" t="str">
            <v>CONDEVILLA</v>
          </cell>
          <cell r="G81">
            <v>1</v>
          </cell>
          <cell r="H81">
            <v>2</v>
          </cell>
          <cell r="I81">
            <v>2</v>
          </cell>
          <cell r="K81">
            <v>5</v>
          </cell>
          <cell r="L81">
            <v>5</v>
          </cell>
          <cell r="N81" t="str">
            <v>1</v>
          </cell>
          <cell r="O81" t="str">
            <v>3</v>
          </cell>
          <cell r="P81" t="str">
            <v>7</v>
          </cell>
          <cell r="Q81" t="str">
            <v>7</v>
          </cell>
          <cell r="R81" t="str">
            <v>0</v>
          </cell>
          <cell r="S81" t="str">
            <v>6</v>
          </cell>
          <cell r="T81" t="str">
            <v>8</v>
          </cell>
          <cell r="V81">
            <v>5</v>
          </cell>
          <cell r="W81">
            <v>5</v>
          </cell>
          <cell r="X81">
            <v>5</v>
          </cell>
          <cell r="Y81">
            <v>5</v>
          </cell>
          <cell r="Z81">
            <v>5</v>
          </cell>
          <cell r="AA81">
            <v>5</v>
          </cell>
          <cell r="AB81">
            <v>5</v>
          </cell>
          <cell r="AD81" t="str">
            <v>NELIDA PALOMINO GARCIA-MILLA</v>
          </cell>
          <cell r="AE81">
            <v>9621202</v>
          </cell>
          <cell r="AF81">
            <v>15679095</v>
          </cell>
        </row>
        <row r="82">
          <cell r="A82">
            <v>77</v>
          </cell>
          <cell r="B82" t="str">
            <v>0764191</v>
          </cell>
          <cell r="C82">
            <v>8</v>
          </cell>
          <cell r="D82" t="str">
            <v>2012</v>
          </cell>
          <cell r="E82" t="str">
            <v>SAN MARTIN DE PORRES</v>
          </cell>
          <cell r="F82" t="str">
            <v>AA.HH. LAMPA DE ORO</v>
          </cell>
          <cell r="G82">
            <v>2</v>
          </cell>
          <cell r="H82">
            <v>2</v>
          </cell>
          <cell r="I82">
            <v>1</v>
          </cell>
          <cell r="K82">
            <v>5</v>
          </cell>
          <cell r="L82">
            <v>5</v>
          </cell>
          <cell r="N82" t="str">
            <v>0</v>
          </cell>
          <cell r="O82" t="str">
            <v>7</v>
          </cell>
          <cell r="P82" t="str">
            <v>6</v>
          </cell>
          <cell r="Q82" t="str">
            <v>4</v>
          </cell>
          <cell r="R82" t="str">
            <v>1</v>
          </cell>
          <cell r="S82" t="str">
            <v>9</v>
          </cell>
          <cell r="T82" t="str">
            <v>1</v>
          </cell>
          <cell r="V82">
            <v>5</v>
          </cell>
          <cell r="W82">
            <v>5</v>
          </cell>
          <cell r="X82">
            <v>5</v>
          </cell>
          <cell r="Y82">
            <v>5</v>
          </cell>
          <cell r="Z82">
            <v>5</v>
          </cell>
          <cell r="AA82">
            <v>5</v>
          </cell>
          <cell r="AB82">
            <v>5</v>
          </cell>
          <cell r="AD82" t="str">
            <v>ROSA ELENA EGOAVIL WERLENG</v>
          </cell>
          <cell r="AE82">
            <v>15012</v>
          </cell>
          <cell r="AF82">
            <v>975696799</v>
          </cell>
        </row>
        <row r="83">
          <cell r="A83">
            <v>78</v>
          </cell>
          <cell r="B83" t="str">
            <v>1487255</v>
          </cell>
          <cell r="C83">
            <v>12</v>
          </cell>
          <cell r="D83" t="str">
            <v>2020 "SEÑOR DE LOS MILAGROS"</v>
          </cell>
          <cell r="E83" t="str">
            <v>SAN MARTIN DE PORRES</v>
          </cell>
          <cell r="F83" t="str">
            <v>FILADELFIA I-EX FUNDO STA. ROSA</v>
          </cell>
          <cell r="G83">
            <v>1</v>
          </cell>
          <cell r="H83">
            <v>1</v>
          </cell>
          <cell r="I83">
            <v>1</v>
          </cell>
          <cell r="K83">
            <v>3</v>
          </cell>
          <cell r="L83">
            <v>3</v>
          </cell>
          <cell r="N83" t="str">
            <v>1</v>
          </cell>
          <cell r="O83" t="str">
            <v>4</v>
          </cell>
          <cell r="P83" t="str">
            <v>8</v>
          </cell>
          <cell r="Q83" t="str">
            <v>7</v>
          </cell>
          <cell r="R83" t="str">
            <v>2</v>
          </cell>
          <cell r="S83" t="str">
            <v>5</v>
          </cell>
          <cell r="T83" t="str">
            <v>5</v>
          </cell>
          <cell r="V83">
            <v>3</v>
          </cell>
          <cell r="W83">
            <v>3</v>
          </cell>
          <cell r="X83">
            <v>3</v>
          </cell>
          <cell r="Y83">
            <v>3</v>
          </cell>
          <cell r="Z83">
            <v>3</v>
          </cell>
          <cell r="AA83">
            <v>3</v>
          </cell>
          <cell r="AB83">
            <v>3</v>
          </cell>
          <cell r="AD83" t="str">
            <v>MIGUEL ANGEL VIDAL SOLIS</v>
          </cell>
          <cell r="AE83">
            <v>32262605</v>
          </cell>
          <cell r="AF83">
            <v>997169046</v>
          </cell>
        </row>
        <row r="84">
          <cell r="A84">
            <v>79</v>
          </cell>
          <cell r="B84" t="str">
            <v>1467919</v>
          </cell>
          <cell r="C84">
            <v>8</v>
          </cell>
          <cell r="D84" t="str">
            <v xml:space="preserve">2027 JOSE MARIA ARGUEDAS </v>
          </cell>
          <cell r="E84" t="str">
            <v>SAN MARTIN DE PORRES</v>
          </cell>
          <cell r="F84" t="str">
            <v>LOS JARDINES</v>
          </cell>
          <cell r="G84">
            <v>0</v>
          </cell>
          <cell r="H84">
            <v>1</v>
          </cell>
          <cell r="I84">
            <v>1</v>
          </cell>
          <cell r="K84">
            <v>2</v>
          </cell>
          <cell r="L84">
            <v>2</v>
          </cell>
          <cell r="N84" t="str">
            <v>1</v>
          </cell>
          <cell r="O84" t="str">
            <v>4</v>
          </cell>
          <cell r="P84" t="str">
            <v>6</v>
          </cell>
          <cell r="Q84" t="str">
            <v>7</v>
          </cell>
          <cell r="R84" t="str">
            <v>9</v>
          </cell>
          <cell r="S84" t="str">
            <v>1</v>
          </cell>
          <cell r="T84" t="str">
            <v>9</v>
          </cell>
          <cell r="V84">
            <v>2</v>
          </cell>
          <cell r="W84">
            <v>2</v>
          </cell>
          <cell r="X84">
            <v>2</v>
          </cell>
          <cell r="Y84">
            <v>2</v>
          </cell>
          <cell r="Z84">
            <v>2</v>
          </cell>
          <cell r="AA84">
            <v>2</v>
          </cell>
          <cell r="AB84">
            <v>2</v>
          </cell>
          <cell r="AD84" t="str">
            <v>ALEJANDRO MIÑANO DIESTRA</v>
          </cell>
          <cell r="AE84">
            <v>10405190</v>
          </cell>
          <cell r="AF84">
            <v>15342012</v>
          </cell>
        </row>
        <row r="85">
          <cell r="A85">
            <v>80</v>
          </cell>
          <cell r="B85" t="str">
            <v>1580240</v>
          </cell>
          <cell r="C85">
            <v>12</v>
          </cell>
          <cell r="D85" t="str">
            <v xml:space="preserve">2030 VIRGEN DEL CARMEN </v>
          </cell>
          <cell r="E85" t="str">
            <v>SAN MARTIN DE PORRES</v>
          </cell>
          <cell r="F85" t="str">
            <v>ASOC. LOS LIBERTADORES</v>
          </cell>
          <cell r="G85">
            <v>1</v>
          </cell>
          <cell r="H85">
            <v>1</v>
          </cell>
          <cell r="I85">
            <v>1</v>
          </cell>
          <cell r="K85">
            <v>3</v>
          </cell>
          <cell r="L85">
            <v>3</v>
          </cell>
          <cell r="N85" t="str">
            <v>1</v>
          </cell>
          <cell r="O85" t="str">
            <v>5</v>
          </cell>
          <cell r="P85" t="str">
            <v>8</v>
          </cell>
          <cell r="Q85" t="str">
            <v>0</v>
          </cell>
          <cell r="R85" t="str">
            <v>2</v>
          </cell>
          <cell r="S85" t="str">
            <v>4</v>
          </cell>
          <cell r="T85" t="str">
            <v>0</v>
          </cell>
          <cell r="V85">
            <v>3</v>
          </cell>
          <cell r="W85">
            <v>3</v>
          </cell>
          <cell r="X85">
            <v>3</v>
          </cell>
          <cell r="Y85">
            <v>3</v>
          </cell>
          <cell r="Z85">
            <v>3</v>
          </cell>
          <cell r="AA85">
            <v>3</v>
          </cell>
          <cell r="AB85">
            <v>3</v>
          </cell>
          <cell r="AD85" t="str">
            <v>IRMA CHAVEZ CABEZAS</v>
          </cell>
          <cell r="AE85">
            <v>28576025</v>
          </cell>
          <cell r="AF85">
            <v>985589373</v>
          </cell>
        </row>
        <row r="86">
          <cell r="A86">
            <v>81</v>
          </cell>
          <cell r="B86" t="str">
            <v>0821058</v>
          </cell>
          <cell r="C86">
            <v>12</v>
          </cell>
          <cell r="D86" t="str">
            <v>2031 "VIRGEN DE FÁTIMA"</v>
          </cell>
          <cell r="E86" t="str">
            <v>SAN MARTIN DE PORRES</v>
          </cell>
          <cell r="F86" t="str">
            <v>COOP.VIENDA VIERGEN DE FATIMA</v>
          </cell>
          <cell r="G86">
            <v>0</v>
          </cell>
          <cell r="H86">
            <v>1</v>
          </cell>
          <cell r="I86">
            <v>2</v>
          </cell>
          <cell r="K86">
            <v>3</v>
          </cell>
          <cell r="L86">
            <v>3</v>
          </cell>
          <cell r="N86" t="str">
            <v>0</v>
          </cell>
          <cell r="O86" t="str">
            <v>8</v>
          </cell>
          <cell r="P86" t="str">
            <v>2</v>
          </cell>
          <cell r="Q86" t="str">
            <v>1</v>
          </cell>
          <cell r="R86" t="str">
            <v>0</v>
          </cell>
          <cell r="S86" t="str">
            <v>5</v>
          </cell>
          <cell r="T86" t="str">
            <v>8</v>
          </cell>
          <cell r="V86">
            <v>3</v>
          </cell>
          <cell r="W86">
            <v>3</v>
          </cell>
          <cell r="X86">
            <v>3</v>
          </cell>
          <cell r="Y86">
            <v>3</v>
          </cell>
          <cell r="Z86">
            <v>3</v>
          </cell>
          <cell r="AA86">
            <v>3</v>
          </cell>
          <cell r="AB86">
            <v>3</v>
          </cell>
          <cell r="AD86" t="str">
            <v>ROSARIO SOLEDAD NIÑO PARODI</v>
          </cell>
          <cell r="AE86">
            <v>7580211</v>
          </cell>
          <cell r="AF86">
            <v>990608396</v>
          </cell>
        </row>
        <row r="87">
          <cell r="A87">
            <v>82</v>
          </cell>
          <cell r="B87" t="str">
            <v>1186162</v>
          </cell>
          <cell r="C87">
            <v>12</v>
          </cell>
          <cell r="D87" t="str">
            <v>2033 CARLOS HIRAOKA TORRES</v>
          </cell>
          <cell r="E87" t="str">
            <v>SAN MARTIN DE PORRES</v>
          </cell>
          <cell r="F87" t="str">
            <v>SAN JUAN DE SALINAS</v>
          </cell>
          <cell r="G87">
            <v>2</v>
          </cell>
          <cell r="H87">
            <v>2</v>
          </cell>
          <cell r="I87">
            <v>2</v>
          </cell>
          <cell r="K87">
            <v>6</v>
          </cell>
          <cell r="L87">
            <v>6</v>
          </cell>
          <cell r="N87" t="str">
            <v>1</v>
          </cell>
          <cell r="O87" t="str">
            <v>1</v>
          </cell>
          <cell r="P87" t="str">
            <v>8</v>
          </cell>
          <cell r="Q87" t="str">
            <v>6</v>
          </cell>
          <cell r="R87" t="str">
            <v>1</v>
          </cell>
          <cell r="S87" t="str">
            <v>6</v>
          </cell>
          <cell r="T87" t="str">
            <v>2</v>
          </cell>
          <cell r="V87">
            <v>6</v>
          </cell>
          <cell r="W87">
            <v>6</v>
          </cell>
          <cell r="X87">
            <v>6</v>
          </cell>
          <cell r="Y87">
            <v>6</v>
          </cell>
          <cell r="Z87">
            <v>6</v>
          </cell>
          <cell r="AA87">
            <v>6</v>
          </cell>
          <cell r="AB87">
            <v>6</v>
          </cell>
          <cell r="AD87" t="str">
            <v>ALEJANDRO BASTIDAS MEDINA</v>
          </cell>
          <cell r="AE87">
            <v>8353300</v>
          </cell>
          <cell r="AF87">
            <v>14847367</v>
          </cell>
        </row>
        <row r="88">
          <cell r="A88">
            <v>83</v>
          </cell>
          <cell r="B88" t="str">
            <v>1186089</v>
          </cell>
          <cell r="C88">
            <v>8</v>
          </cell>
          <cell r="D88" t="str">
            <v>2034 VIRGEN DE FÁTIMA DE FIORI</v>
          </cell>
          <cell r="E88" t="str">
            <v>SAN MARTIN DE PORRES</v>
          </cell>
          <cell r="F88" t="str">
            <v>FIORI</v>
          </cell>
          <cell r="G88">
            <v>2</v>
          </cell>
          <cell r="H88">
            <v>2</v>
          </cell>
          <cell r="I88">
            <v>2</v>
          </cell>
          <cell r="K88">
            <v>6</v>
          </cell>
          <cell r="L88">
            <v>6</v>
          </cell>
          <cell r="N88" t="str">
            <v>1</v>
          </cell>
          <cell r="O88" t="str">
            <v>1</v>
          </cell>
          <cell r="P88" t="str">
            <v>8</v>
          </cell>
          <cell r="Q88" t="str">
            <v>6</v>
          </cell>
          <cell r="R88" t="str">
            <v>0</v>
          </cell>
          <cell r="S88" t="str">
            <v>8</v>
          </cell>
          <cell r="T88" t="str">
            <v>9</v>
          </cell>
          <cell r="V88">
            <v>6</v>
          </cell>
          <cell r="W88">
            <v>6</v>
          </cell>
          <cell r="X88">
            <v>6</v>
          </cell>
          <cell r="Y88">
            <v>6</v>
          </cell>
          <cell r="Z88">
            <v>6</v>
          </cell>
          <cell r="AA88">
            <v>6</v>
          </cell>
          <cell r="AB88">
            <v>6</v>
          </cell>
          <cell r="AD88" t="str">
            <v>SEGUNDO MARTIN CHAVEZ CRUZADO</v>
          </cell>
          <cell r="AE88">
            <v>10451414</v>
          </cell>
          <cell r="AF88">
            <v>15342629</v>
          </cell>
        </row>
        <row r="89">
          <cell r="A89">
            <v>84</v>
          </cell>
          <cell r="B89" t="str">
            <v>1355734</v>
          </cell>
          <cell r="C89">
            <v>12</v>
          </cell>
          <cell r="D89" t="str">
            <v>2040 JULIO VIZCARRA AYALA</v>
          </cell>
          <cell r="E89" t="str">
            <v>SAN MARTIN DE PORRES</v>
          </cell>
          <cell r="F89" t="str">
            <v>EX - FUNDO NARANJAL</v>
          </cell>
          <cell r="G89">
            <v>1</v>
          </cell>
          <cell r="H89">
            <v>2</v>
          </cell>
          <cell r="I89">
            <v>2</v>
          </cell>
          <cell r="K89">
            <v>5</v>
          </cell>
          <cell r="L89">
            <v>5</v>
          </cell>
          <cell r="N89" t="str">
            <v>1</v>
          </cell>
          <cell r="O89" t="str">
            <v>3</v>
          </cell>
          <cell r="P89" t="str">
            <v>5</v>
          </cell>
          <cell r="Q89" t="str">
            <v>5</v>
          </cell>
          <cell r="R89" t="str">
            <v>7</v>
          </cell>
          <cell r="S89" t="str">
            <v>3</v>
          </cell>
          <cell r="T89" t="str">
            <v>4</v>
          </cell>
          <cell r="V89">
            <v>5</v>
          </cell>
          <cell r="W89">
            <v>5</v>
          </cell>
          <cell r="X89">
            <v>5</v>
          </cell>
          <cell r="Y89">
            <v>5</v>
          </cell>
          <cell r="Z89">
            <v>5</v>
          </cell>
          <cell r="AA89">
            <v>5</v>
          </cell>
          <cell r="AB89">
            <v>5</v>
          </cell>
          <cell r="AD89" t="str">
            <v>RODOLFO PRUDENCIO RAMOS</v>
          </cell>
          <cell r="AE89">
            <v>8063865</v>
          </cell>
          <cell r="AF89">
            <v>948466953</v>
          </cell>
        </row>
        <row r="90">
          <cell r="A90">
            <v>85</v>
          </cell>
          <cell r="B90" t="str">
            <v>1523174</v>
          </cell>
          <cell r="C90">
            <v>7</v>
          </cell>
          <cell r="D90" t="str">
            <v xml:space="preserve">2073 </v>
          </cell>
          <cell r="E90" t="str">
            <v>SAN MARTIN DE PORRES</v>
          </cell>
          <cell r="F90" t="str">
            <v>AA.HH. LOS OLIVOS</v>
          </cell>
          <cell r="G90">
            <v>1</v>
          </cell>
          <cell r="H90">
            <v>1</v>
          </cell>
          <cell r="I90">
            <v>1</v>
          </cell>
          <cell r="K90">
            <v>3</v>
          </cell>
          <cell r="L90">
            <v>3</v>
          </cell>
          <cell r="N90" t="str">
            <v>1</v>
          </cell>
          <cell r="O90" t="str">
            <v>5</v>
          </cell>
          <cell r="P90" t="str">
            <v>2</v>
          </cell>
          <cell r="Q90" t="str">
            <v>3</v>
          </cell>
          <cell r="R90" t="str">
            <v>1</v>
          </cell>
          <cell r="S90" t="str">
            <v>7</v>
          </cell>
          <cell r="T90" t="str">
            <v>4</v>
          </cell>
          <cell r="V90">
            <v>3</v>
          </cell>
          <cell r="W90">
            <v>3</v>
          </cell>
          <cell r="X90">
            <v>3</v>
          </cell>
          <cell r="Y90">
            <v>3</v>
          </cell>
          <cell r="Z90">
            <v>3</v>
          </cell>
          <cell r="AA90">
            <v>3</v>
          </cell>
          <cell r="AB90">
            <v>3</v>
          </cell>
          <cell r="AD90" t="str">
            <v>MARIA AGUADO ALVARADO</v>
          </cell>
          <cell r="AE90">
            <v>21439804</v>
          </cell>
          <cell r="AF90">
            <v>14827570</v>
          </cell>
        </row>
        <row r="91">
          <cell r="A91">
            <v>86</v>
          </cell>
          <cell r="B91" t="str">
            <v>1009760</v>
          </cell>
          <cell r="C91">
            <v>7</v>
          </cell>
          <cell r="D91" t="str">
            <v>2074 "VIRGEN PEREGRINA DEL ROSARIO"</v>
          </cell>
          <cell r="E91" t="str">
            <v>SAN MARTIN DE PORRES</v>
          </cell>
          <cell r="F91" t="str">
            <v>VIRGEN DEL ROSARIO</v>
          </cell>
          <cell r="G91">
            <v>2</v>
          </cell>
          <cell r="H91">
            <v>2</v>
          </cell>
          <cell r="I91">
            <v>2</v>
          </cell>
          <cell r="K91">
            <v>6</v>
          </cell>
          <cell r="L91">
            <v>6</v>
          </cell>
          <cell r="N91" t="str">
            <v>1</v>
          </cell>
          <cell r="O91" t="str">
            <v>0</v>
          </cell>
          <cell r="P91" t="str">
            <v>0</v>
          </cell>
          <cell r="Q91" t="str">
            <v>9</v>
          </cell>
          <cell r="R91" t="str">
            <v>7</v>
          </cell>
          <cell r="S91" t="str">
            <v>6</v>
          </cell>
          <cell r="T91" t="str">
            <v>0</v>
          </cell>
          <cell r="V91">
            <v>6</v>
          </cell>
          <cell r="W91">
            <v>6</v>
          </cell>
          <cell r="X91">
            <v>6</v>
          </cell>
          <cell r="Y91">
            <v>6</v>
          </cell>
          <cell r="Z91">
            <v>6</v>
          </cell>
          <cell r="AA91">
            <v>6</v>
          </cell>
          <cell r="AB91">
            <v>6</v>
          </cell>
          <cell r="AD91" t="str">
            <v>ENMA CANDIA LOPEZ</v>
          </cell>
          <cell r="AE91">
            <v>8628356</v>
          </cell>
          <cell r="AF91">
            <v>992018930</v>
          </cell>
        </row>
        <row r="92">
          <cell r="A92">
            <v>87</v>
          </cell>
          <cell r="B92" t="str">
            <v>1261783</v>
          </cell>
          <cell r="C92">
            <v>8</v>
          </cell>
          <cell r="D92" t="str">
            <v>2075 NUEVO AMANECER</v>
          </cell>
          <cell r="E92" t="str">
            <v>SAN MARTIN DE PORRES</v>
          </cell>
          <cell r="F92" t="str">
            <v>NUEVO AMANECER</v>
          </cell>
          <cell r="G92">
            <v>1</v>
          </cell>
          <cell r="H92">
            <v>2</v>
          </cell>
          <cell r="I92">
            <v>1</v>
          </cell>
          <cell r="K92">
            <v>4</v>
          </cell>
          <cell r="L92">
            <v>4</v>
          </cell>
          <cell r="N92" t="str">
            <v>1</v>
          </cell>
          <cell r="O92" t="str">
            <v>2</v>
          </cell>
          <cell r="P92" t="str">
            <v>6</v>
          </cell>
          <cell r="Q92" t="str">
            <v>1</v>
          </cell>
          <cell r="R92" t="str">
            <v>7</v>
          </cell>
          <cell r="S92" t="str">
            <v>8</v>
          </cell>
          <cell r="T92" t="str">
            <v>3</v>
          </cell>
          <cell r="V92">
            <v>4</v>
          </cell>
          <cell r="W92">
            <v>4</v>
          </cell>
          <cell r="X92">
            <v>4</v>
          </cell>
          <cell r="Y92">
            <v>4</v>
          </cell>
          <cell r="Z92">
            <v>4</v>
          </cell>
          <cell r="AA92">
            <v>4</v>
          </cell>
          <cell r="AB92">
            <v>4</v>
          </cell>
          <cell r="AD92" t="str">
            <v>ADRIAN JESUS PINTO ORTIZ</v>
          </cell>
          <cell r="AE92">
            <v>8109153</v>
          </cell>
          <cell r="AF92">
            <v>976756092</v>
          </cell>
        </row>
        <row r="93">
          <cell r="A93">
            <v>88</v>
          </cell>
          <cell r="B93" t="str">
            <v>1469451</v>
          </cell>
          <cell r="C93">
            <v>7</v>
          </cell>
          <cell r="D93" t="str">
            <v>2079 ANTONIO RAYMONDI</v>
          </cell>
          <cell r="E93" t="str">
            <v>SAN MARTIN DE PORRES</v>
          </cell>
          <cell r="F93" t="str">
            <v>SANTA LUISA</v>
          </cell>
          <cell r="G93">
            <v>1</v>
          </cell>
          <cell r="H93">
            <v>2</v>
          </cell>
          <cell r="I93">
            <v>1</v>
          </cell>
          <cell r="K93">
            <v>4</v>
          </cell>
          <cell r="L93">
            <v>4</v>
          </cell>
          <cell r="N93" t="str">
            <v>1</v>
          </cell>
          <cell r="O93" t="str">
            <v>4</v>
          </cell>
          <cell r="P93" t="str">
            <v>6</v>
          </cell>
          <cell r="Q93" t="str">
            <v>9</v>
          </cell>
          <cell r="R93" t="str">
            <v>4</v>
          </cell>
          <cell r="S93" t="str">
            <v>5</v>
          </cell>
          <cell r="T93" t="str">
            <v>1</v>
          </cell>
          <cell r="V93">
            <v>4</v>
          </cell>
          <cell r="W93">
            <v>4</v>
          </cell>
          <cell r="X93">
            <v>4</v>
          </cell>
          <cell r="Y93">
            <v>4</v>
          </cell>
          <cell r="Z93">
            <v>4</v>
          </cell>
          <cell r="AA93">
            <v>4</v>
          </cell>
          <cell r="AB93">
            <v>4</v>
          </cell>
          <cell r="AD93" t="str">
            <v>JAIME ELIAS VALENZUELA CUELLAR</v>
          </cell>
          <cell r="AE93">
            <v>8559682</v>
          </cell>
          <cell r="AF93">
            <v>15363233</v>
          </cell>
        </row>
        <row r="94">
          <cell r="A94">
            <v>89</v>
          </cell>
          <cell r="B94" t="str">
            <v>0599621</v>
          </cell>
          <cell r="C94">
            <v>7</v>
          </cell>
          <cell r="D94" t="str">
            <v>2088 "REPÚBLICA FEDERAL DE ALEMANIA"</v>
          </cell>
          <cell r="E94" t="str">
            <v>SAN MARTIN DE PORRES</v>
          </cell>
          <cell r="F94" t="str">
            <v>VIRGEN DE LAS MERCEDES</v>
          </cell>
          <cell r="G94">
            <v>0</v>
          </cell>
          <cell r="H94">
            <v>1</v>
          </cell>
          <cell r="I94">
            <v>1</v>
          </cell>
          <cell r="K94">
            <v>2</v>
          </cell>
          <cell r="L94">
            <v>2</v>
          </cell>
          <cell r="N94" t="str">
            <v>0</v>
          </cell>
          <cell r="O94" t="str">
            <v>5</v>
          </cell>
          <cell r="P94" t="str">
            <v>9</v>
          </cell>
          <cell r="Q94" t="str">
            <v>9</v>
          </cell>
          <cell r="R94" t="str">
            <v>6</v>
          </cell>
          <cell r="S94" t="str">
            <v>2</v>
          </cell>
          <cell r="T94" t="str">
            <v>1</v>
          </cell>
          <cell r="V94">
            <v>2</v>
          </cell>
          <cell r="W94">
            <v>2</v>
          </cell>
          <cell r="X94">
            <v>2</v>
          </cell>
          <cell r="Y94">
            <v>2</v>
          </cell>
          <cell r="Z94">
            <v>2</v>
          </cell>
          <cell r="AA94">
            <v>2</v>
          </cell>
          <cell r="AB94">
            <v>2</v>
          </cell>
          <cell r="AD94" t="str">
            <v>MARIA HAYDEE PAREDES GARAY</v>
          </cell>
          <cell r="AE94">
            <v>7426431</v>
          </cell>
          <cell r="AF94">
            <v>991875078</v>
          </cell>
        </row>
        <row r="95">
          <cell r="A95">
            <v>90</v>
          </cell>
          <cell r="B95" t="str">
            <v>1392471</v>
          </cell>
          <cell r="C95">
            <v>11</v>
          </cell>
          <cell r="D95" t="str">
            <v>2094 "INCA PACHACUTEC"</v>
          </cell>
          <cell r="E95" t="str">
            <v>SAN MARTIN DE PORRES</v>
          </cell>
          <cell r="F95" t="str">
            <v>COOP. VIV. AMA KELLA</v>
          </cell>
          <cell r="G95">
            <v>1</v>
          </cell>
          <cell r="H95">
            <v>1</v>
          </cell>
          <cell r="I95">
            <v>1</v>
          </cell>
          <cell r="K95">
            <v>3</v>
          </cell>
          <cell r="L95">
            <v>3</v>
          </cell>
          <cell r="N95" t="str">
            <v>1</v>
          </cell>
          <cell r="O95" t="str">
            <v>3</v>
          </cell>
          <cell r="P95" t="str">
            <v>9</v>
          </cell>
          <cell r="Q95" t="str">
            <v>2</v>
          </cell>
          <cell r="R95" t="str">
            <v>4</v>
          </cell>
          <cell r="S95" t="str">
            <v>7</v>
          </cell>
          <cell r="T95" t="str">
            <v>1</v>
          </cell>
          <cell r="V95">
            <v>3</v>
          </cell>
          <cell r="W95">
            <v>3</v>
          </cell>
          <cell r="X95">
            <v>3</v>
          </cell>
          <cell r="Y95">
            <v>3</v>
          </cell>
          <cell r="Z95">
            <v>3</v>
          </cell>
          <cell r="AA95">
            <v>3</v>
          </cell>
          <cell r="AB95">
            <v>3</v>
          </cell>
          <cell r="AD95" t="str">
            <v>JUAN JAVIER VALVERDE GARCIA</v>
          </cell>
          <cell r="AE95">
            <v>10616282</v>
          </cell>
          <cell r="AF95">
            <v>988333745</v>
          </cell>
        </row>
        <row r="96">
          <cell r="A96">
            <v>91</v>
          </cell>
          <cell r="B96" t="str">
            <v>1481209</v>
          </cell>
          <cell r="C96">
            <v>6</v>
          </cell>
          <cell r="D96" t="str">
            <v>3022 JOSE SABOGAL</v>
          </cell>
          <cell r="E96" t="str">
            <v>SAN MARTIN DE PORRES</v>
          </cell>
          <cell r="F96" t="str">
            <v>BARRIO OBRERO</v>
          </cell>
          <cell r="G96">
            <v>2</v>
          </cell>
          <cell r="H96">
            <v>3</v>
          </cell>
          <cell r="I96">
            <v>3</v>
          </cell>
          <cell r="K96">
            <v>8</v>
          </cell>
          <cell r="L96">
            <v>8</v>
          </cell>
          <cell r="N96" t="str">
            <v>1</v>
          </cell>
          <cell r="O96" t="str">
            <v>4</v>
          </cell>
          <cell r="P96" t="str">
            <v>8</v>
          </cell>
          <cell r="Q96" t="str">
            <v>1</v>
          </cell>
          <cell r="R96" t="str">
            <v>2</v>
          </cell>
          <cell r="S96" t="str">
            <v>0</v>
          </cell>
          <cell r="T96" t="str">
            <v>9</v>
          </cell>
          <cell r="V96">
            <v>8</v>
          </cell>
          <cell r="W96">
            <v>8</v>
          </cell>
          <cell r="X96">
            <v>8</v>
          </cell>
          <cell r="Y96">
            <v>8</v>
          </cell>
          <cell r="Z96">
            <v>8</v>
          </cell>
          <cell r="AA96">
            <v>8</v>
          </cell>
          <cell r="AB96">
            <v>8</v>
          </cell>
          <cell r="AD96" t="str">
            <v>NELLY OLINDA VALVERDE VALVERDE</v>
          </cell>
          <cell r="AE96">
            <v>8518421</v>
          </cell>
          <cell r="AF96">
            <v>996739359</v>
          </cell>
        </row>
        <row r="97">
          <cell r="A97">
            <v>92</v>
          </cell>
          <cell r="B97" t="str">
            <v>0433888</v>
          </cell>
          <cell r="C97">
            <v>6</v>
          </cell>
          <cell r="D97" t="str">
            <v>3031</v>
          </cell>
          <cell r="E97" t="str">
            <v>SAN MARTIN DE PORRES</v>
          </cell>
          <cell r="F97" t="str">
            <v>EL TREBOL DE CAQUETA</v>
          </cell>
          <cell r="G97">
            <v>1</v>
          </cell>
          <cell r="H97">
            <v>0</v>
          </cell>
          <cell r="I97">
            <v>1</v>
          </cell>
          <cell r="K97">
            <v>2</v>
          </cell>
          <cell r="L97">
            <v>2</v>
          </cell>
          <cell r="N97" t="str">
            <v>0</v>
          </cell>
          <cell r="O97" t="str">
            <v>4</v>
          </cell>
          <cell r="P97" t="str">
            <v>3</v>
          </cell>
          <cell r="Q97" t="str">
            <v>3</v>
          </cell>
          <cell r="R97" t="str">
            <v>8</v>
          </cell>
          <cell r="S97" t="str">
            <v>8</v>
          </cell>
          <cell r="T97" t="str">
            <v>8</v>
          </cell>
          <cell r="V97">
            <v>2</v>
          </cell>
          <cell r="W97">
            <v>2</v>
          </cell>
          <cell r="X97">
            <v>2</v>
          </cell>
          <cell r="Y97">
            <v>2</v>
          </cell>
          <cell r="Z97">
            <v>2</v>
          </cell>
          <cell r="AA97">
            <v>2</v>
          </cell>
          <cell r="AB97">
            <v>2</v>
          </cell>
          <cell r="AD97" t="str">
            <v>ANA LIZ LAGUNA TORRES</v>
          </cell>
          <cell r="AE97">
            <v>27846877</v>
          </cell>
          <cell r="AF97">
            <v>968268040</v>
          </cell>
        </row>
        <row r="98">
          <cell r="A98">
            <v>93</v>
          </cell>
          <cell r="B98" t="str">
            <v>1392547</v>
          </cell>
          <cell r="C98">
            <v>10</v>
          </cell>
          <cell r="D98" t="str">
            <v>3032 "VILLA ANGELICA"</v>
          </cell>
          <cell r="E98" t="str">
            <v>SAN MARTIN DE PORRES</v>
          </cell>
          <cell r="F98" t="str">
            <v>URB. PERU</v>
          </cell>
          <cell r="G98">
            <v>1</v>
          </cell>
          <cell r="H98">
            <v>2</v>
          </cell>
          <cell r="I98">
            <v>2</v>
          </cell>
          <cell r="K98">
            <v>5</v>
          </cell>
          <cell r="L98">
            <v>5</v>
          </cell>
          <cell r="N98" t="str">
            <v>1</v>
          </cell>
          <cell r="O98" t="str">
            <v>3</v>
          </cell>
          <cell r="P98" t="str">
            <v>9</v>
          </cell>
          <cell r="Q98" t="str">
            <v>2</v>
          </cell>
          <cell r="R98" t="str">
            <v>5</v>
          </cell>
          <cell r="S98" t="str">
            <v>4</v>
          </cell>
          <cell r="T98" t="str">
            <v>7</v>
          </cell>
          <cell r="V98">
            <v>5</v>
          </cell>
          <cell r="W98">
            <v>5</v>
          </cell>
          <cell r="X98">
            <v>5</v>
          </cell>
          <cell r="Y98">
            <v>5</v>
          </cell>
          <cell r="Z98">
            <v>5</v>
          </cell>
          <cell r="AA98">
            <v>5</v>
          </cell>
          <cell r="AB98">
            <v>5</v>
          </cell>
          <cell r="AD98" t="str">
            <v>MARIA ENCARNACION EGOAVIL WERLENG</v>
          </cell>
          <cell r="AE98">
            <v>12771</v>
          </cell>
          <cell r="AF98">
            <v>15686661</v>
          </cell>
        </row>
        <row r="99">
          <cell r="A99">
            <v>94</v>
          </cell>
          <cell r="B99" t="str">
            <v>1392497</v>
          </cell>
          <cell r="C99">
            <v>9</v>
          </cell>
          <cell r="D99" t="str">
            <v>3035 "BELLA LETICIA"</v>
          </cell>
          <cell r="E99" t="str">
            <v>SAN MARTIN DE PORRES</v>
          </cell>
          <cell r="F99" t="str">
            <v>PERU</v>
          </cell>
          <cell r="G99">
            <v>1</v>
          </cell>
          <cell r="H99">
            <v>2</v>
          </cell>
          <cell r="I99">
            <v>2</v>
          </cell>
          <cell r="K99">
            <v>5</v>
          </cell>
          <cell r="L99">
            <v>5</v>
          </cell>
          <cell r="N99" t="str">
            <v>1</v>
          </cell>
          <cell r="O99" t="str">
            <v>3</v>
          </cell>
          <cell r="P99" t="str">
            <v>9</v>
          </cell>
          <cell r="Q99" t="str">
            <v>2</v>
          </cell>
          <cell r="R99" t="str">
            <v>4</v>
          </cell>
          <cell r="S99" t="str">
            <v>9</v>
          </cell>
          <cell r="T99" t="str">
            <v>7</v>
          </cell>
          <cell r="V99">
            <v>5</v>
          </cell>
          <cell r="W99">
            <v>5</v>
          </cell>
          <cell r="X99">
            <v>5</v>
          </cell>
          <cell r="Y99">
            <v>5</v>
          </cell>
          <cell r="Z99">
            <v>5</v>
          </cell>
          <cell r="AA99">
            <v>5</v>
          </cell>
          <cell r="AB99">
            <v>5</v>
          </cell>
          <cell r="AD99" t="str">
            <v>MARIA CAMAC TIZA</v>
          </cell>
          <cell r="AE99">
            <v>409002</v>
          </cell>
          <cell r="AF99">
            <v>15712651</v>
          </cell>
        </row>
        <row r="100">
          <cell r="A100">
            <v>95</v>
          </cell>
          <cell r="B100" t="str">
            <v>1392554</v>
          </cell>
          <cell r="C100">
            <v>9</v>
          </cell>
          <cell r="D100" t="str">
            <v>3044 RICARDO PALMA</v>
          </cell>
          <cell r="E100" t="str">
            <v>SAN MARTIN DE PORRES</v>
          </cell>
          <cell r="F100" t="str">
            <v>RICARDO PALMA</v>
          </cell>
          <cell r="G100">
            <v>1</v>
          </cell>
          <cell r="H100">
            <v>1</v>
          </cell>
          <cell r="I100">
            <v>1</v>
          </cell>
          <cell r="K100">
            <v>3</v>
          </cell>
          <cell r="L100">
            <v>3</v>
          </cell>
          <cell r="N100" t="str">
            <v>1</v>
          </cell>
          <cell r="O100" t="str">
            <v>3</v>
          </cell>
          <cell r="P100" t="str">
            <v>9</v>
          </cell>
          <cell r="Q100" t="str">
            <v>2</v>
          </cell>
          <cell r="R100" t="str">
            <v>5</v>
          </cell>
          <cell r="S100" t="str">
            <v>5</v>
          </cell>
          <cell r="T100" t="str">
            <v>4</v>
          </cell>
          <cell r="V100">
            <v>3</v>
          </cell>
          <cell r="W100">
            <v>3</v>
          </cell>
          <cell r="X100">
            <v>3</v>
          </cell>
          <cell r="Y100">
            <v>3</v>
          </cell>
          <cell r="Z100">
            <v>3</v>
          </cell>
          <cell r="AA100">
            <v>3</v>
          </cell>
          <cell r="AB100">
            <v>3</v>
          </cell>
          <cell r="AD100" t="str">
            <v>JESUS MAURO CONTRERAS MOLINA</v>
          </cell>
          <cell r="AE100">
            <v>23641672</v>
          </cell>
          <cell r="AF100">
            <v>15687616</v>
          </cell>
        </row>
        <row r="101">
          <cell r="A101">
            <v>96</v>
          </cell>
          <cell r="B101" t="str">
            <v>1580232</v>
          </cell>
          <cell r="C101">
            <v>9</v>
          </cell>
          <cell r="D101" t="str">
            <v xml:space="preserve">3046 SAN MARTIN DE PORRES </v>
          </cell>
          <cell r="E101" t="str">
            <v>SAN MARTIN DE PORRES</v>
          </cell>
          <cell r="F101" t="str">
            <v>URB. PERU</v>
          </cell>
          <cell r="G101">
            <v>0</v>
          </cell>
          <cell r="H101">
            <v>1</v>
          </cell>
          <cell r="I101">
            <v>2</v>
          </cell>
          <cell r="K101">
            <v>3</v>
          </cell>
          <cell r="L101">
            <v>3</v>
          </cell>
          <cell r="N101" t="str">
            <v>1</v>
          </cell>
          <cell r="O101" t="str">
            <v>5</v>
          </cell>
          <cell r="P101" t="str">
            <v>8</v>
          </cell>
          <cell r="Q101" t="str">
            <v>0</v>
          </cell>
          <cell r="R101" t="str">
            <v>2</v>
          </cell>
          <cell r="S101" t="str">
            <v>3</v>
          </cell>
          <cell r="T101" t="str">
            <v>2</v>
          </cell>
          <cell r="V101">
            <v>3</v>
          </cell>
          <cell r="W101">
            <v>3</v>
          </cell>
          <cell r="X101">
            <v>3</v>
          </cell>
          <cell r="Y101">
            <v>3</v>
          </cell>
          <cell r="Z101">
            <v>3</v>
          </cell>
          <cell r="AA101">
            <v>3</v>
          </cell>
          <cell r="AB101">
            <v>3</v>
          </cell>
          <cell r="AD101" t="str">
            <v>MARIA DEL CARMEN PUENTE DE LA VEGA LIZAMA</v>
          </cell>
          <cell r="AE101">
            <v>7844188</v>
          </cell>
          <cell r="AF101">
            <v>17742391</v>
          </cell>
        </row>
        <row r="102">
          <cell r="A102">
            <v>97</v>
          </cell>
          <cell r="B102" t="str">
            <v>1392521</v>
          </cell>
          <cell r="C102">
            <v>7</v>
          </cell>
          <cell r="D102" t="str">
            <v>3093 "EL NAZARENO"</v>
          </cell>
          <cell r="E102" t="str">
            <v>SAN MARTIN DE PORRES</v>
          </cell>
          <cell r="F102" t="str">
            <v>TRES DE MAYO</v>
          </cell>
          <cell r="G102">
            <v>0</v>
          </cell>
          <cell r="H102">
            <v>1</v>
          </cell>
          <cell r="I102">
            <v>1</v>
          </cell>
          <cell r="K102">
            <v>2</v>
          </cell>
          <cell r="L102">
            <v>2</v>
          </cell>
          <cell r="N102" t="str">
            <v>1</v>
          </cell>
          <cell r="O102" t="str">
            <v>3</v>
          </cell>
          <cell r="P102" t="str">
            <v>9</v>
          </cell>
          <cell r="Q102" t="str">
            <v>2</v>
          </cell>
          <cell r="R102" t="str">
            <v>5</v>
          </cell>
          <cell r="S102" t="str">
            <v>2</v>
          </cell>
          <cell r="T102" t="str">
            <v>1</v>
          </cell>
          <cell r="V102">
            <v>2</v>
          </cell>
          <cell r="W102">
            <v>2</v>
          </cell>
          <cell r="X102">
            <v>2</v>
          </cell>
          <cell r="Y102">
            <v>2</v>
          </cell>
          <cell r="Z102">
            <v>2</v>
          </cell>
          <cell r="AA102">
            <v>2</v>
          </cell>
          <cell r="AB102">
            <v>2</v>
          </cell>
          <cell r="AD102" t="str">
            <v>CESAR AUGUSTO QUINTANA SOLDEVILLA</v>
          </cell>
          <cell r="AE102">
            <v>9621730</v>
          </cell>
          <cell r="AF102">
            <v>990883251</v>
          </cell>
        </row>
        <row r="103">
          <cell r="A103">
            <v>98</v>
          </cell>
          <cell r="B103">
            <v>1089929</v>
          </cell>
          <cell r="C103">
            <v>10</v>
          </cell>
          <cell r="D103" t="str">
            <v>3704 SAN COLUMBANO</v>
          </cell>
          <cell r="E103" t="str">
            <v>SAN MARTIN DE PORRES</v>
          </cell>
          <cell r="G103">
            <v>2</v>
          </cell>
          <cell r="H103">
            <v>2</v>
          </cell>
          <cell r="I103">
            <v>3</v>
          </cell>
          <cell r="K103">
            <v>7</v>
          </cell>
          <cell r="L103">
            <v>7</v>
          </cell>
          <cell r="N103" t="str">
            <v>1</v>
          </cell>
          <cell r="O103" t="str">
            <v>0</v>
          </cell>
          <cell r="P103" t="str">
            <v>8</v>
          </cell>
          <cell r="Q103" t="str">
            <v>9</v>
          </cell>
          <cell r="R103" t="str">
            <v>9</v>
          </cell>
          <cell r="S103" t="str">
            <v>2</v>
          </cell>
          <cell r="T103" t="str">
            <v>9</v>
          </cell>
          <cell r="V103">
            <v>7</v>
          </cell>
          <cell r="W103">
            <v>7</v>
          </cell>
          <cell r="X103">
            <v>7</v>
          </cell>
          <cell r="Y103">
            <v>7</v>
          </cell>
          <cell r="Z103">
            <v>7</v>
          </cell>
          <cell r="AA103">
            <v>7</v>
          </cell>
          <cell r="AB103">
            <v>7</v>
          </cell>
          <cell r="AD103" t="str">
            <v>JUANA SARMIENTO CHURA</v>
          </cell>
          <cell r="AE103">
            <v>9901026</v>
          </cell>
          <cell r="AF103">
            <v>15683111</v>
          </cell>
        </row>
        <row r="104">
          <cell r="A104">
            <v>99</v>
          </cell>
          <cell r="B104" t="str">
            <v>0628214</v>
          </cell>
          <cell r="C104">
            <v>11</v>
          </cell>
          <cell r="D104" t="str">
            <v>CONDEVILLA SEÑOR I</v>
          </cell>
          <cell r="E104" t="str">
            <v>SAN MARTIN DE PORRES</v>
          </cell>
          <cell r="F104" t="str">
            <v>CONDEVILLA</v>
          </cell>
          <cell r="G104">
            <v>3</v>
          </cell>
          <cell r="H104">
            <v>3</v>
          </cell>
          <cell r="I104">
            <v>2</v>
          </cell>
          <cell r="K104">
            <v>8</v>
          </cell>
          <cell r="L104">
            <v>8</v>
          </cell>
          <cell r="N104" t="str">
            <v>0</v>
          </cell>
          <cell r="O104" t="str">
            <v>6</v>
          </cell>
          <cell r="P104" t="str">
            <v>2</v>
          </cell>
          <cell r="Q104" t="str">
            <v>8</v>
          </cell>
          <cell r="R104" t="str">
            <v>2</v>
          </cell>
          <cell r="S104" t="str">
            <v>1</v>
          </cell>
          <cell r="T104" t="str">
            <v>4</v>
          </cell>
          <cell r="V104">
            <v>8</v>
          </cell>
          <cell r="W104">
            <v>8</v>
          </cell>
          <cell r="X104">
            <v>8</v>
          </cell>
          <cell r="Y104">
            <v>8</v>
          </cell>
          <cell r="Z104">
            <v>8</v>
          </cell>
          <cell r="AA104">
            <v>8</v>
          </cell>
          <cell r="AB104">
            <v>8</v>
          </cell>
          <cell r="AD104" t="str">
            <v>ROXANA ELENA GUERRERO ESPINOZA</v>
          </cell>
          <cell r="AE104">
            <v>8692414</v>
          </cell>
          <cell r="AF104">
            <v>992566374</v>
          </cell>
        </row>
        <row r="105">
          <cell r="A105">
            <v>100</v>
          </cell>
          <cell r="B105" t="str">
            <v>0649269</v>
          </cell>
          <cell r="C105">
            <v>11</v>
          </cell>
          <cell r="D105" t="str">
            <v>CONDEVILLA SEÑOR II</v>
          </cell>
          <cell r="E105" t="str">
            <v>SAN MARTIN DE PORRES</v>
          </cell>
          <cell r="F105" t="str">
            <v>URB. PERU</v>
          </cell>
          <cell r="G105">
            <v>3</v>
          </cell>
          <cell r="H105">
            <v>3</v>
          </cell>
          <cell r="I105">
            <v>3</v>
          </cell>
          <cell r="K105">
            <v>9</v>
          </cell>
          <cell r="L105">
            <v>9</v>
          </cell>
          <cell r="N105" t="str">
            <v>0</v>
          </cell>
          <cell r="O105" t="str">
            <v>6</v>
          </cell>
          <cell r="P105" t="str">
            <v>4</v>
          </cell>
          <cell r="Q105" t="str">
            <v>9</v>
          </cell>
          <cell r="R105" t="str">
            <v>2</v>
          </cell>
          <cell r="S105" t="str">
            <v>6</v>
          </cell>
          <cell r="T105" t="str">
            <v>9</v>
          </cell>
          <cell r="V105">
            <v>9</v>
          </cell>
          <cell r="W105">
            <v>9</v>
          </cell>
          <cell r="X105">
            <v>9</v>
          </cell>
          <cell r="Y105">
            <v>9</v>
          </cell>
          <cell r="Z105">
            <v>9</v>
          </cell>
          <cell r="AA105">
            <v>9</v>
          </cell>
          <cell r="AB105">
            <v>9</v>
          </cell>
          <cell r="AD105" t="str">
            <v>ROSA PAREDES MARCELO</v>
          </cell>
          <cell r="AE105">
            <v>8610554</v>
          </cell>
          <cell r="AF105">
            <v>15678043</v>
          </cell>
        </row>
        <row r="106">
          <cell r="A106">
            <v>101</v>
          </cell>
          <cell r="B106" t="str">
            <v>1335553</v>
          </cell>
          <cell r="C106">
            <v>12</v>
          </cell>
          <cell r="D106" t="str">
            <v>LOS ALISOS</v>
          </cell>
          <cell r="E106" t="str">
            <v>SAN MARTIN DE PORRES</v>
          </cell>
          <cell r="F106" t="str">
            <v>ASOC. "LOS ALISOS"</v>
          </cell>
          <cell r="G106">
            <v>1</v>
          </cell>
          <cell r="H106">
            <v>1</v>
          </cell>
          <cell r="I106">
            <v>1</v>
          </cell>
          <cell r="K106">
            <v>3</v>
          </cell>
          <cell r="L106">
            <v>3</v>
          </cell>
          <cell r="N106" t="str">
            <v>1</v>
          </cell>
          <cell r="O106" t="str">
            <v>3</v>
          </cell>
          <cell r="P106" t="str">
            <v>3</v>
          </cell>
          <cell r="Q106" t="str">
            <v>5</v>
          </cell>
          <cell r="R106" t="str">
            <v>5</v>
          </cell>
          <cell r="S106" t="str">
            <v>5</v>
          </cell>
          <cell r="T106" t="str">
            <v>3</v>
          </cell>
          <cell r="V106">
            <v>3</v>
          </cell>
          <cell r="W106">
            <v>3</v>
          </cell>
          <cell r="X106">
            <v>3</v>
          </cell>
          <cell r="Y106">
            <v>3</v>
          </cell>
          <cell r="Z106">
            <v>3</v>
          </cell>
          <cell r="AA106">
            <v>3</v>
          </cell>
          <cell r="AB106">
            <v>3</v>
          </cell>
          <cell r="AD106" t="str">
            <v>RAUL BERNARDO LAGUNA VARGAS</v>
          </cell>
          <cell r="AE106">
            <v>9200654</v>
          </cell>
          <cell r="AF106">
            <v>940295509</v>
          </cell>
        </row>
        <row r="107">
          <cell r="A107">
            <v>102</v>
          </cell>
          <cell r="B107" t="str">
            <v>1566751</v>
          </cell>
          <cell r="C107">
            <v>7</v>
          </cell>
          <cell r="D107" t="str">
            <v>LUCERITO DE PACHACAMILLA</v>
          </cell>
          <cell r="E107" t="str">
            <v>SAN MARTIN DE PORRES</v>
          </cell>
          <cell r="F107" t="str">
            <v>AA.VV. SEÑOR DE LOS MILAGROS DE PACHACAMILLAC</v>
          </cell>
          <cell r="G107">
            <v>1</v>
          </cell>
          <cell r="H107">
            <v>1</v>
          </cell>
          <cell r="I107">
            <v>1</v>
          </cell>
          <cell r="K107">
            <v>3</v>
          </cell>
          <cell r="L107">
            <v>3</v>
          </cell>
          <cell r="N107" t="str">
            <v>1</v>
          </cell>
          <cell r="O107" t="str">
            <v>5</v>
          </cell>
          <cell r="P107" t="str">
            <v>6</v>
          </cell>
          <cell r="Q107" t="str">
            <v>6</v>
          </cell>
          <cell r="R107" t="str">
            <v>7</v>
          </cell>
          <cell r="S107" t="str">
            <v>5</v>
          </cell>
          <cell r="T107" t="str">
            <v>1</v>
          </cell>
          <cell r="V107">
            <v>3</v>
          </cell>
          <cell r="W107">
            <v>3</v>
          </cell>
          <cell r="X107">
            <v>3</v>
          </cell>
          <cell r="Y107">
            <v>3</v>
          </cell>
          <cell r="Z107">
            <v>3</v>
          </cell>
          <cell r="AA107">
            <v>3</v>
          </cell>
          <cell r="AB107">
            <v>3</v>
          </cell>
          <cell r="AD107" t="str">
            <v>ELMA SUAREZ PAUCAR</v>
          </cell>
          <cell r="AE107">
            <v>20582610</v>
          </cell>
          <cell r="AF107">
            <v>988204478</v>
          </cell>
        </row>
        <row r="108">
          <cell r="A108">
            <v>103</v>
          </cell>
          <cell r="B108" t="str">
            <v>0628339</v>
          </cell>
          <cell r="C108">
            <v>10</v>
          </cell>
          <cell r="D108" t="str">
            <v>LUIS ENRIQUE X</v>
          </cell>
          <cell r="E108" t="str">
            <v>SAN MARTIN DE PORRES</v>
          </cell>
          <cell r="F108" t="str">
            <v>URB. PERU</v>
          </cell>
          <cell r="G108">
            <v>3</v>
          </cell>
          <cell r="H108">
            <v>2</v>
          </cell>
          <cell r="I108">
            <v>2</v>
          </cell>
          <cell r="K108">
            <v>7</v>
          </cell>
          <cell r="L108">
            <v>7</v>
          </cell>
          <cell r="N108" t="str">
            <v>0</v>
          </cell>
          <cell r="O108" t="str">
            <v>6</v>
          </cell>
          <cell r="P108" t="str">
            <v>2</v>
          </cell>
          <cell r="Q108" t="str">
            <v>8</v>
          </cell>
          <cell r="R108" t="str">
            <v>3</v>
          </cell>
          <cell r="S108" t="str">
            <v>3</v>
          </cell>
          <cell r="T108" t="str">
            <v>9</v>
          </cell>
          <cell r="V108">
            <v>7</v>
          </cell>
          <cell r="W108">
            <v>7</v>
          </cell>
          <cell r="X108">
            <v>7</v>
          </cell>
          <cell r="Y108">
            <v>7</v>
          </cell>
          <cell r="Z108">
            <v>7</v>
          </cell>
          <cell r="AA108">
            <v>7</v>
          </cell>
          <cell r="AB108">
            <v>7</v>
          </cell>
          <cell r="AD108" t="str">
            <v>EDITH MORAZAN APARCANA</v>
          </cell>
          <cell r="AE108">
            <v>6084654</v>
          </cell>
          <cell r="AF108">
            <v>15635253</v>
          </cell>
        </row>
        <row r="109">
          <cell r="A109">
            <v>104</v>
          </cell>
          <cell r="B109" t="str">
            <v>0628305</v>
          </cell>
          <cell r="C109">
            <v>11</v>
          </cell>
          <cell r="D109" t="str">
            <v>LUIS ENRIQUE XIX</v>
          </cell>
          <cell r="E109" t="str">
            <v>SAN MARTIN DE PORRES</v>
          </cell>
          <cell r="F109" t="str">
            <v>COOP. AMA KELLA</v>
          </cell>
          <cell r="G109">
            <v>3</v>
          </cell>
          <cell r="H109">
            <v>3</v>
          </cell>
          <cell r="I109">
            <v>2</v>
          </cell>
          <cell r="K109">
            <v>8</v>
          </cell>
          <cell r="L109">
            <v>8</v>
          </cell>
          <cell r="N109" t="str">
            <v>0</v>
          </cell>
          <cell r="O109" t="str">
            <v>6</v>
          </cell>
          <cell r="P109" t="str">
            <v>2</v>
          </cell>
          <cell r="Q109" t="str">
            <v>8</v>
          </cell>
          <cell r="R109" t="str">
            <v>3</v>
          </cell>
          <cell r="S109" t="str">
            <v>0</v>
          </cell>
          <cell r="T109" t="str">
            <v>5</v>
          </cell>
          <cell r="V109">
            <v>8</v>
          </cell>
          <cell r="W109">
            <v>8</v>
          </cell>
          <cell r="X109">
            <v>8</v>
          </cell>
          <cell r="Y109">
            <v>8</v>
          </cell>
          <cell r="Z109">
            <v>8</v>
          </cell>
          <cell r="AA109">
            <v>8</v>
          </cell>
          <cell r="AB109">
            <v>8</v>
          </cell>
          <cell r="AD109" t="str">
            <v>LEONOR TORRES MATOS</v>
          </cell>
          <cell r="AE109">
            <v>9797105</v>
          </cell>
          <cell r="AF109">
            <v>994312871</v>
          </cell>
        </row>
        <row r="110">
          <cell r="A110">
            <v>105</v>
          </cell>
          <cell r="B110" t="str">
            <v>0628362</v>
          </cell>
          <cell r="C110">
            <v>8</v>
          </cell>
          <cell r="D110" t="str">
            <v>MESA REDONDA</v>
          </cell>
          <cell r="E110" t="str">
            <v>SAN MARTIN DE PORRES</v>
          </cell>
          <cell r="F110" t="str">
            <v>MESA REDONDA</v>
          </cell>
          <cell r="G110">
            <v>3</v>
          </cell>
          <cell r="H110">
            <v>4</v>
          </cell>
          <cell r="I110">
            <v>3</v>
          </cell>
          <cell r="K110">
            <v>10</v>
          </cell>
          <cell r="L110">
            <v>10</v>
          </cell>
          <cell r="N110" t="str">
            <v>0</v>
          </cell>
          <cell r="O110" t="str">
            <v>6</v>
          </cell>
          <cell r="P110" t="str">
            <v>2</v>
          </cell>
          <cell r="Q110" t="str">
            <v>8</v>
          </cell>
          <cell r="R110" t="str">
            <v>3</v>
          </cell>
          <cell r="S110" t="str">
            <v>6</v>
          </cell>
          <cell r="T110" t="str">
            <v>2</v>
          </cell>
          <cell r="V110">
            <v>10</v>
          </cell>
          <cell r="W110">
            <v>10</v>
          </cell>
          <cell r="X110">
            <v>10</v>
          </cell>
          <cell r="Y110">
            <v>10</v>
          </cell>
          <cell r="Z110">
            <v>10</v>
          </cell>
          <cell r="AA110">
            <v>10</v>
          </cell>
          <cell r="AB110">
            <v>10</v>
          </cell>
          <cell r="AD110" t="str">
            <v>LUCY MARDEN GOÑI AVILA</v>
          </cell>
          <cell r="AE110">
            <v>8469948</v>
          </cell>
          <cell r="AF110">
            <v>15567104</v>
          </cell>
        </row>
        <row r="111">
          <cell r="A111">
            <v>106</v>
          </cell>
          <cell r="B111" t="str">
            <v>1186121</v>
          </cell>
          <cell r="C111">
            <v>6</v>
          </cell>
          <cell r="D111" t="str">
            <v>SAN MARTIN DE PORRES</v>
          </cell>
          <cell r="E111" t="str">
            <v>SAN MARTIN DE PORRES</v>
          </cell>
          <cell r="F111" t="str">
            <v>MIGUEL GRAU</v>
          </cell>
          <cell r="G111">
            <v>2</v>
          </cell>
          <cell r="H111">
            <v>2</v>
          </cell>
          <cell r="I111">
            <v>3</v>
          </cell>
          <cell r="K111">
            <v>7</v>
          </cell>
          <cell r="L111">
            <v>7</v>
          </cell>
          <cell r="N111" t="str">
            <v>1</v>
          </cell>
          <cell r="O111" t="str">
            <v>1</v>
          </cell>
          <cell r="P111" t="str">
            <v>8</v>
          </cell>
          <cell r="Q111" t="str">
            <v>6</v>
          </cell>
          <cell r="R111" t="str">
            <v>1</v>
          </cell>
          <cell r="S111" t="str">
            <v>2</v>
          </cell>
          <cell r="T111" t="str">
            <v>1</v>
          </cell>
          <cell r="V111">
            <v>7</v>
          </cell>
          <cell r="W111">
            <v>7</v>
          </cell>
          <cell r="X111">
            <v>7</v>
          </cell>
          <cell r="Y111">
            <v>7</v>
          </cell>
          <cell r="Z111">
            <v>7</v>
          </cell>
          <cell r="AA111">
            <v>7</v>
          </cell>
          <cell r="AB111">
            <v>7</v>
          </cell>
          <cell r="AD111" t="str">
            <v>MARIA MAGDALENA AGUIRRE TELLO</v>
          </cell>
          <cell r="AE111">
            <v>6225536</v>
          </cell>
          <cell r="AF111">
            <v>13710785</v>
          </cell>
        </row>
        <row r="112">
          <cell r="A112">
            <v>107</v>
          </cell>
          <cell r="B112" t="str">
            <v>0703801</v>
          </cell>
          <cell r="C112">
            <v>16</v>
          </cell>
          <cell r="D112" t="str">
            <v>0001</v>
          </cell>
          <cell r="E112" t="str">
            <v>LOS OLIVOS</v>
          </cell>
          <cell r="F112" t="str">
            <v xml:space="preserve">MUNICIPAL CHILLON                                           </v>
          </cell>
          <cell r="G112">
            <v>2</v>
          </cell>
          <cell r="H112">
            <v>3</v>
          </cell>
          <cell r="I112">
            <v>3</v>
          </cell>
          <cell r="K112">
            <v>8</v>
          </cell>
          <cell r="L112">
            <v>8</v>
          </cell>
          <cell r="N112" t="str">
            <v>0</v>
          </cell>
          <cell r="O112" t="str">
            <v>7</v>
          </cell>
          <cell r="P112" t="str">
            <v>0</v>
          </cell>
          <cell r="Q112" t="str">
            <v>3</v>
          </cell>
          <cell r="R112" t="str">
            <v>8</v>
          </cell>
          <cell r="S112" t="str">
            <v>0</v>
          </cell>
          <cell r="T112" t="str">
            <v>1</v>
          </cell>
          <cell r="V112">
            <v>8</v>
          </cell>
          <cell r="W112">
            <v>8</v>
          </cell>
          <cell r="X112">
            <v>8</v>
          </cell>
          <cell r="Y112">
            <v>8</v>
          </cell>
          <cell r="Z112">
            <v>8</v>
          </cell>
          <cell r="AA112">
            <v>8</v>
          </cell>
          <cell r="AB112">
            <v>8</v>
          </cell>
          <cell r="AD112" t="str">
            <v>TERESA AURELIA MENDOZA BLAS</v>
          </cell>
          <cell r="AE112">
            <v>10434308</v>
          </cell>
          <cell r="AF112">
            <v>14006109</v>
          </cell>
        </row>
        <row r="113">
          <cell r="A113">
            <v>108</v>
          </cell>
          <cell r="B113" t="str">
            <v>0744508</v>
          </cell>
          <cell r="C113">
            <v>16</v>
          </cell>
          <cell r="D113" t="str">
            <v>0008</v>
          </cell>
          <cell r="E113" t="str">
            <v>LOS OLIVOS</v>
          </cell>
          <cell r="F113" t="str">
            <v xml:space="preserve">PRO                                                         </v>
          </cell>
          <cell r="G113">
            <v>3</v>
          </cell>
          <cell r="H113">
            <v>2</v>
          </cell>
          <cell r="I113">
            <v>1</v>
          </cell>
          <cell r="K113">
            <v>6</v>
          </cell>
          <cell r="L113">
            <v>6</v>
          </cell>
          <cell r="N113" t="str">
            <v>0</v>
          </cell>
          <cell r="O113" t="str">
            <v>7</v>
          </cell>
          <cell r="P113" t="str">
            <v>4</v>
          </cell>
          <cell r="Q113" t="str">
            <v>4</v>
          </cell>
          <cell r="R113" t="str">
            <v>5</v>
          </cell>
          <cell r="S113" t="str">
            <v>0</v>
          </cell>
          <cell r="T113" t="str">
            <v>8</v>
          </cell>
          <cell r="V113">
            <v>6</v>
          </cell>
          <cell r="W113">
            <v>6</v>
          </cell>
          <cell r="X113">
            <v>6</v>
          </cell>
          <cell r="Y113">
            <v>6</v>
          </cell>
          <cell r="Z113">
            <v>6</v>
          </cell>
          <cell r="AA113">
            <v>6</v>
          </cell>
          <cell r="AB113">
            <v>6</v>
          </cell>
          <cell r="AD113" t="str">
            <v>BETTY MURGA VIA</v>
          </cell>
          <cell r="AE113">
            <v>8615901</v>
          </cell>
          <cell r="AF113">
            <v>958462133</v>
          </cell>
        </row>
        <row r="114">
          <cell r="A114">
            <v>109</v>
          </cell>
          <cell r="B114" t="str">
            <v>0880393</v>
          </cell>
          <cell r="C114">
            <v>15</v>
          </cell>
          <cell r="D114" t="str">
            <v>0013</v>
          </cell>
          <cell r="E114" t="str">
            <v>LOS OLIVOS</v>
          </cell>
          <cell r="F114" t="str">
            <v xml:space="preserve">SAN MARTIN                                                  </v>
          </cell>
          <cell r="G114">
            <v>2</v>
          </cell>
          <cell r="H114">
            <v>2</v>
          </cell>
          <cell r="I114">
            <v>1</v>
          </cell>
          <cell r="K114">
            <v>5</v>
          </cell>
          <cell r="L114">
            <v>5</v>
          </cell>
          <cell r="N114" t="str">
            <v>0</v>
          </cell>
          <cell r="O114" t="str">
            <v>8</v>
          </cell>
          <cell r="P114" t="str">
            <v>8</v>
          </cell>
          <cell r="Q114" t="str">
            <v>0</v>
          </cell>
          <cell r="R114" t="str">
            <v>3</v>
          </cell>
          <cell r="S114" t="str">
            <v>9</v>
          </cell>
          <cell r="T114" t="str">
            <v>3</v>
          </cell>
          <cell r="V114">
            <v>5</v>
          </cell>
          <cell r="W114">
            <v>5</v>
          </cell>
          <cell r="X114">
            <v>5</v>
          </cell>
          <cell r="Y114">
            <v>5</v>
          </cell>
          <cell r="Z114">
            <v>5</v>
          </cell>
          <cell r="AA114">
            <v>5</v>
          </cell>
          <cell r="AB114">
            <v>5</v>
          </cell>
          <cell r="AD114" t="str">
            <v>ESTHER REBECA SARAYA CONDORI</v>
          </cell>
          <cell r="AE114">
            <v>8589626</v>
          </cell>
          <cell r="AF114">
            <v>15327465</v>
          </cell>
        </row>
        <row r="115">
          <cell r="A115">
            <v>110</v>
          </cell>
          <cell r="B115" t="str">
            <v>0880401</v>
          </cell>
          <cell r="C115">
            <v>15</v>
          </cell>
          <cell r="D115" t="str">
            <v>0014</v>
          </cell>
          <cell r="E115" t="str">
            <v>LOS OLIVOS</v>
          </cell>
          <cell r="F115" t="str">
            <v xml:space="preserve">LOS OLIVOS                                                  </v>
          </cell>
          <cell r="G115">
            <v>2</v>
          </cell>
          <cell r="H115">
            <v>3</v>
          </cell>
          <cell r="I115">
            <v>3</v>
          </cell>
          <cell r="K115">
            <v>8</v>
          </cell>
          <cell r="L115">
            <v>8</v>
          </cell>
          <cell r="N115" t="str">
            <v>0</v>
          </cell>
          <cell r="O115" t="str">
            <v>8</v>
          </cell>
          <cell r="P115" t="str">
            <v>8</v>
          </cell>
          <cell r="Q115" t="str">
            <v>0</v>
          </cell>
          <cell r="R115" t="str">
            <v>4</v>
          </cell>
          <cell r="S115" t="str">
            <v>0</v>
          </cell>
          <cell r="T115" t="str">
            <v>1</v>
          </cell>
          <cell r="V115">
            <v>8</v>
          </cell>
          <cell r="W115">
            <v>8</v>
          </cell>
          <cell r="X115">
            <v>8</v>
          </cell>
          <cell r="Y115">
            <v>8</v>
          </cell>
          <cell r="Z115">
            <v>8</v>
          </cell>
          <cell r="AA115">
            <v>8</v>
          </cell>
          <cell r="AB115">
            <v>8</v>
          </cell>
          <cell r="AD115" t="str">
            <v>ISABEL VILLARREAL VENTURA</v>
          </cell>
          <cell r="AE115">
            <v>33791751</v>
          </cell>
          <cell r="AF115">
            <v>998453526</v>
          </cell>
        </row>
        <row r="116">
          <cell r="A116">
            <v>111</v>
          </cell>
          <cell r="B116" t="str">
            <v>0880443</v>
          </cell>
          <cell r="C116">
            <v>14</v>
          </cell>
          <cell r="D116" t="str">
            <v>0017</v>
          </cell>
          <cell r="E116" t="str">
            <v>LOS OLIVOS</v>
          </cell>
          <cell r="F116" t="str">
            <v xml:space="preserve">MERCURIO                                                    </v>
          </cell>
          <cell r="G116">
            <v>3</v>
          </cell>
          <cell r="H116">
            <v>2</v>
          </cell>
          <cell r="I116">
            <v>3</v>
          </cell>
          <cell r="K116">
            <v>8</v>
          </cell>
          <cell r="L116">
            <v>8</v>
          </cell>
          <cell r="N116" t="str">
            <v>0</v>
          </cell>
          <cell r="O116" t="str">
            <v>8</v>
          </cell>
          <cell r="P116" t="str">
            <v>8</v>
          </cell>
          <cell r="Q116" t="str">
            <v>0</v>
          </cell>
          <cell r="R116" t="str">
            <v>4</v>
          </cell>
          <cell r="S116" t="str">
            <v>4</v>
          </cell>
          <cell r="T116" t="str">
            <v>3</v>
          </cell>
          <cell r="V116">
            <v>8</v>
          </cell>
          <cell r="W116">
            <v>8</v>
          </cell>
          <cell r="X116">
            <v>8</v>
          </cell>
          <cell r="Y116">
            <v>8</v>
          </cell>
          <cell r="Z116">
            <v>8</v>
          </cell>
          <cell r="AA116">
            <v>8</v>
          </cell>
          <cell r="AB116">
            <v>8</v>
          </cell>
          <cell r="AD116" t="str">
            <v>AZUCENA BARRON LOPEZ</v>
          </cell>
          <cell r="AE116">
            <v>32724106</v>
          </cell>
          <cell r="AF116">
            <v>999397705</v>
          </cell>
        </row>
        <row r="117">
          <cell r="A117">
            <v>112</v>
          </cell>
          <cell r="B117" t="str">
            <v>0880435</v>
          </cell>
          <cell r="C117">
            <v>16</v>
          </cell>
          <cell r="D117" t="str">
            <v>0018</v>
          </cell>
          <cell r="E117" t="str">
            <v>LOS OLIVOS</v>
          </cell>
          <cell r="F117" t="str">
            <v xml:space="preserve">LOS OLIVOS DE PRO                                           </v>
          </cell>
          <cell r="G117">
            <v>2</v>
          </cell>
          <cell r="H117">
            <v>4</v>
          </cell>
          <cell r="I117">
            <v>3</v>
          </cell>
          <cell r="K117">
            <v>9</v>
          </cell>
          <cell r="L117">
            <v>9</v>
          </cell>
          <cell r="N117" t="str">
            <v>0</v>
          </cell>
          <cell r="O117" t="str">
            <v>8</v>
          </cell>
          <cell r="P117" t="str">
            <v>8</v>
          </cell>
          <cell r="Q117" t="str">
            <v>0</v>
          </cell>
          <cell r="R117" t="str">
            <v>4</v>
          </cell>
          <cell r="S117" t="str">
            <v>3</v>
          </cell>
          <cell r="T117" t="str">
            <v>5</v>
          </cell>
          <cell r="V117">
            <v>9</v>
          </cell>
          <cell r="W117">
            <v>9</v>
          </cell>
          <cell r="X117">
            <v>9</v>
          </cell>
          <cell r="Y117">
            <v>9</v>
          </cell>
          <cell r="Z117">
            <v>9</v>
          </cell>
          <cell r="AA117">
            <v>9</v>
          </cell>
          <cell r="AB117">
            <v>9</v>
          </cell>
          <cell r="AD117" t="str">
            <v>ELIZABETH J. RUIZ ESPIRITU</v>
          </cell>
          <cell r="AE117">
            <v>7596948</v>
          </cell>
          <cell r="AF117">
            <v>992772269</v>
          </cell>
        </row>
        <row r="118">
          <cell r="A118">
            <v>113</v>
          </cell>
          <cell r="B118" t="str">
            <v>1009687</v>
          </cell>
          <cell r="C118">
            <v>14</v>
          </cell>
          <cell r="D118" t="str">
            <v xml:space="preserve">0022 SEMILLITAS DEL FUTURO </v>
          </cell>
          <cell r="E118" t="str">
            <v>LOS OLIVOS</v>
          </cell>
          <cell r="F118" t="str">
            <v xml:space="preserve">HUAYTAPALLANA                                               </v>
          </cell>
          <cell r="G118">
            <v>3</v>
          </cell>
          <cell r="H118">
            <v>2</v>
          </cell>
          <cell r="I118">
            <v>2</v>
          </cell>
          <cell r="K118">
            <v>7</v>
          </cell>
          <cell r="L118">
            <v>7</v>
          </cell>
          <cell r="N118" t="str">
            <v>1</v>
          </cell>
          <cell r="O118" t="str">
            <v>0</v>
          </cell>
          <cell r="P118" t="str">
            <v>0</v>
          </cell>
          <cell r="Q118" t="str">
            <v>9</v>
          </cell>
          <cell r="R118" t="str">
            <v>6</v>
          </cell>
          <cell r="S118" t="str">
            <v>8</v>
          </cell>
          <cell r="T118" t="str">
            <v>7</v>
          </cell>
          <cell r="V118">
            <v>7</v>
          </cell>
          <cell r="W118">
            <v>7</v>
          </cell>
          <cell r="X118">
            <v>7</v>
          </cell>
          <cell r="Y118">
            <v>7</v>
          </cell>
          <cell r="Z118">
            <v>7</v>
          </cell>
          <cell r="AA118">
            <v>7</v>
          </cell>
          <cell r="AB118">
            <v>7</v>
          </cell>
          <cell r="AD118" t="str">
            <v>GRACIELA ARAUJO UCEDA</v>
          </cell>
          <cell r="AE118">
            <v>10190211</v>
          </cell>
          <cell r="AF118">
            <v>15231716</v>
          </cell>
        </row>
        <row r="119">
          <cell r="A119">
            <v>114</v>
          </cell>
          <cell r="B119" t="str">
            <v>1009729</v>
          </cell>
          <cell r="C119">
            <v>13</v>
          </cell>
          <cell r="D119" t="str">
            <v xml:space="preserve">0023 JESUS MI BUEN AMIGO </v>
          </cell>
          <cell r="E119" t="str">
            <v>LOS OLIVOS</v>
          </cell>
          <cell r="F119" t="str">
            <v xml:space="preserve">CERRO EL PACIFICO                                           </v>
          </cell>
          <cell r="G119">
            <v>2</v>
          </cell>
          <cell r="H119">
            <v>3</v>
          </cell>
          <cell r="I119">
            <v>2</v>
          </cell>
          <cell r="K119">
            <v>7</v>
          </cell>
          <cell r="L119">
            <v>7</v>
          </cell>
          <cell r="N119" t="str">
            <v>1</v>
          </cell>
          <cell r="O119" t="str">
            <v>0</v>
          </cell>
          <cell r="P119" t="str">
            <v>0</v>
          </cell>
          <cell r="Q119" t="str">
            <v>9</v>
          </cell>
          <cell r="R119" t="str">
            <v>7</v>
          </cell>
          <cell r="S119" t="str">
            <v>2</v>
          </cell>
          <cell r="T119" t="str">
            <v>9</v>
          </cell>
          <cell r="V119">
            <v>7</v>
          </cell>
          <cell r="W119">
            <v>7</v>
          </cell>
          <cell r="X119">
            <v>7</v>
          </cell>
          <cell r="Y119">
            <v>7</v>
          </cell>
          <cell r="Z119">
            <v>7</v>
          </cell>
          <cell r="AA119">
            <v>7</v>
          </cell>
          <cell r="AB119">
            <v>7</v>
          </cell>
          <cell r="AD119" t="str">
            <v>MARIA DEL ROSARIO MAUTINO CAMONES</v>
          </cell>
          <cell r="AE119">
            <v>31654766</v>
          </cell>
          <cell r="AF119">
            <v>17227599</v>
          </cell>
        </row>
        <row r="120">
          <cell r="A120">
            <v>115</v>
          </cell>
          <cell r="B120" t="str">
            <v>1246990</v>
          </cell>
          <cell r="C120">
            <v>15</v>
          </cell>
          <cell r="D120" t="str">
            <v>0025</v>
          </cell>
          <cell r="E120" t="str">
            <v>LOS OLIVOS</v>
          </cell>
          <cell r="F120" t="str">
            <v xml:space="preserve">ENRIQUE MILLA OCHOA                                         </v>
          </cell>
          <cell r="G120">
            <v>2</v>
          </cell>
          <cell r="H120">
            <v>4</v>
          </cell>
          <cell r="I120">
            <v>4</v>
          </cell>
          <cell r="K120">
            <v>10</v>
          </cell>
          <cell r="L120">
            <v>10</v>
          </cell>
          <cell r="N120" t="str">
            <v>1</v>
          </cell>
          <cell r="O120" t="str">
            <v>2</v>
          </cell>
          <cell r="P120" t="str">
            <v>4</v>
          </cell>
          <cell r="Q120" t="str">
            <v>6</v>
          </cell>
          <cell r="R120" t="str">
            <v>9</v>
          </cell>
          <cell r="S120" t="str">
            <v>9</v>
          </cell>
          <cell r="T120" t="str">
            <v>0</v>
          </cell>
          <cell r="V120">
            <v>10</v>
          </cell>
          <cell r="W120">
            <v>10</v>
          </cell>
          <cell r="X120">
            <v>10</v>
          </cell>
          <cell r="Y120">
            <v>10</v>
          </cell>
          <cell r="Z120">
            <v>10</v>
          </cell>
          <cell r="AA120">
            <v>10</v>
          </cell>
          <cell r="AB120">
            <v>10</v>
          </cell>
          <cell r="AD120" t="str">
            <v xml:space="preserve">MELVA CORINA AIRAMPO ACHIC </v>
          </cell>
          <cell r="AE120">
            <v>25747993</v>
          </cell>
          <cell r="AF120">
            <v>15288140</v>
          </cell>
        </row>
        <row r="121">
          <cell r="A121">
            <v>116</v>
          </cell>
          <cell r="B121" t="str">
            <v>1263714</v>
          </cell>
          <cell r="C121">
            <v>15</v>
          </cell>
          <cell r="D121" t="str">
            <v>0026</v>
          </cell>
          <cell r="E121" t="str">
            <v>LOS OLIVOS</v>
          </cell>
          <cell r="F121" t="str">
            <v xml:space="preserve">SAN ROQUE                                                   </v>
          </cell>
          <cell r="G121">
            <v>1</v>
          </cell>
          <cell r="H121">
            <v>1</v>
          </cell>
          <cell r="I121">
            <v>2</v>
          </cell>
          <cell r="K121">
            <v>4</v>
          </cell>
          <cell r="L121">
            <v>4</v>
          </cell>
          <cell r="N121" t="str">
            <v>1</v>
          </cell>
          <cell r="O121" t="str">
            <v>2</v>
          </cell>
          <cell r="P121" t="str">
            <v>6</v>
          </cell>
          <cell r="Q121" t="str">
            <v>3</v>
          </cell>
          <cell r="R121" t="str">
            <v>7</v>
          </cell>
          <cell r="S121" t="str">
            <v>1</v>
          </cell>
          <cell r="T121" t="str">
            <v>4</v>
          </cell>
          <cell r="V121">
            <v>4</v>
          </cell>
          <cell r="W121">
            <v>4</v>
          </cell>
          <cell r="X121">
            <v>4</v>
          </cell>
          <cell r="Y121">
            <v>4</v>
          </cell>
          <cell r="Z121">
            <v>4</v>
          </cell>
          <cell r="AA121">
            <v>4</v>
          </cell>
          <cell r="AB121">
            <v>4</v>
          </cell>
          <cell r="AD121" t="str">
            <v>MARIA ZORRILLA RAMOS</v>
          </cell>
          <cell r="AE121">
            <v>23459687</v>
          </cell>
          <cell r="AF121">
            <v>945121898</v>
          </cell>
        </row>
        <row r="122">
          <cell r="A122">
            <v>117</v>
          </cell>
          <cell r="B122" t="str">
            <v>0496752</v>
          </cell>
          <cell r="C122">
            <v>14</v>
          </cell>
          <cell r="D122" t="str">
            <v xml:space="preserve">0318 CARMELITAS </v>
          </cell>
          <cell r="E122" t="str">
            <v>LOS OLIVOS</v>
          </cell>
          <cell r="F122" t="str">
            <v xml:space="preserve">PREVI                                                       </v>
          </cell>
          <cell r="G122">
            <v>3</v>
          </cell>
          <cell r="H122">
            <v>4</v>
          </cell>
          <cell r="I122">
            <v>3</v>
          </cell>
          <cell r="K122">
            <v>10</v>
          </cell>
          <cell r="L122">
            <v>10</v>
          </cell>
          <cell r="N122" t="str">
            <v>0</v>
          </cell>
          <cell r="O122" t="str">
            <v>4</v>
          </cell>
          <cell r="P122" t="str">
            <v>9</v>
          </cell>
          <cell r="Q122" t="str">
            <v>6</v>
          </cell>
          <cell r="R122" t="str">
            <v>7</v>
          </cell>
          <cell r="S122" t="str">
            <v>5</v>
          </cell>
          <cell r="T122" t="str">
            <v>2</v>
          </cell>
          <cell r="V122">
            <v>10</v>
          </cell>
          <cell r="W122">
            <v>10</v>
          </cell>
          <cell r="X122">
            <v>10</v>
          </cell>
          <cell r="Y122">
            <v>10</v>
          </cell>
          <cell r="Z122">
            <v>10</v>
          </cell>
          <cell r="AA122">
            <v>10</v>
          </cell>
          <cell r="AB122">
            <v>10</v>
          </cell>
          <cell r="AD122" t="str">
            <v>MILAGROS SANCHEZ CORDOVA</v>
          </cell>
          <cell r="AE122">
            <v>8026054</v>
          </cell>
          <cell r="AF122">
            <v>15290891</v>
          </cell>
        </row>
        <row r="123">
          <cell r="A123">
            <v>118</v>
          </cell>
          <cell r="B123" t="str">
            <v>0562777</v>
          </cell>
          <cell r="C123">
            <v>14</v>
          </cell>
          <cell r="D123" t="str">
            <v xml:space="preserve">0327 </v>
          </cell>
          <cell r="E123" t="str">
            <v>LOS OLIVOS</v>
          </cell>
          <cell r="F123" t="str">
            <v xml:space="preserve">MICAELA BASTIDAS                                            </v>
          </cell>
          <cell r="G123">
            <v>4</v>
          </cell>
          <cell r="H123">
            <v>3</v>
          </cell>
          <cell r="I123">
            <v>3</v>
          </cell>
          <cell r="K123">
            <v>10</v>
          </cell>
          <cell r="L123">
            <v>10</v>
          </cell>
          <cell r="N123" t="str">
            <v>0</v>
          </cell>
          <cell r="O123" t="str">
            <v>5</v>
          </cell>
          <cell r="P123" t="str">
            <v>6</v>
          </cell>
          <cell r="Q123" t="str">
            <v>2</v>
          </cell>
          <cell r="R123" t="str">
            <v>7</v>
          </cell>
          <cell r="S123" t="str">
            <v>7</v>
          </cell>
          <cell r="T123" t="str">
            <v>7</v>
          </cell>
          <cell r="V123">
            <v>10</v>
          </cell>
          <cell r="W123">
            <v>10</v>
          </cell>
          <cell r="X123">
            <v>10</v>
          </cell>
          <cell r="Y123">
            <v>10</v>
          </cell>
          <cell r="Z123">
            <v>10</v>
          </cell>
          <cell r="AA123">
            <v>10</v>
          </cell>
          <cell r="AB123">
            <v>10</v>
          </cell>
          <cell r="AD123" t="str">
            <v>YOLANDA JAMANCA ZAMBRANO</v>
          </cell>
          <cell r="AE123">
            <v>8079973</v>
          </cell>
          <cell r="AF123">
            <v>13691767</v>
          </cell>
        </row>
        <row r="124">
          <cell r="A124">
            <v>119</v>
          </cell>
          <cell r="B124" t="str">
            <v>0599654</v>
          </cell>
          <cell r="C124">
            <v>13</v>
          </cell>
          <cell r="D124" t="str">
            <v>0336 SANTA ROSITA</v>
          </cell>
          <cell r="E124" t="str">
            <v>LOS OLIVOS</v>
          </cell>
          <cell r="F124" t="str">
            <v xml:space="preserve">SANTA ROSA                                                  </v>
          </cell>
          <cell r="G124">
            <v>2</v>
          </cell>
          <cell r="H124">
            <v>2</v>
          </cell>
          <cell r="I124">
            <v>2</v>
          </cell>
          <cell r="K124">
            <v>6</v>
          </cell>
          <cell r="L124">
            <v>6</v>
          </cell>
          <cell r="N124" t="str">
            <v>0</v>
          </cell>
          <cell r="O124" t="str">
            <v>5</v>
          </cell>
          <cell r="P124" t="str">
            <v>9</v>
          </cell>
          <cell r="Q124" t="str">
            <v>9</v>
          </cell>
          <cell r="R124" t="str">
            <v>6</v>
          </cell>
          <cell r="S124" t="str">
            <v>5</v>
          </cell>
          <cell r="T124" t="str">
            <v>4</v>
          </cell>
          <cell r="V124">
            <v>6</v>
          </cell>
          <cell r="W124">
            <v>6</v>
          </cell>
          <cell r="X124">
            <v>6</v>
          </cell>
          <cell r="Y124">
            <v>6</v>
          </cell>
          <cell r="Z124">
            <v>6</v>
          </cell>
          <cell r="AA124">
            <v>6</v>
          </cell>
          <cell r="AB124">
            <v>6</v>
          </cell>
          <cell r="AD124" t="str">
            <v>HAYDEE JENNY ESPINOZA IBARRA</v>
          </cell>
          <cell r="AE124">
            <v>8675781</v>
          </cell>
          <cell r="AF124">
            <v>17259581</v>
          </cell>
        </row>
        <row r="125">
          <cell r="A125">
            <v>120</v>
          </cell>
          <cell r="B125" t="str">
            <v>0541375</v>
          </cell>
          <cell r="C125">
            <v>16</v>
          </cell>
          <cell r="D125" t="str">
            <v>0345</v>
          </cell>
          <cell r="E125" t="str">
            <v>LOS OLIVOS</v>
          </cell>
          <cell r="F125" t="str">
            <v xml:space="preserve">PRO                                                         </v>
          </cell>
          <cell r="G125">
            <v>1</v>
          </cell>
          <cell r="H125">
            <v>1</v>
          </cell>
          <cell r="I125">
            <v>1</v>
          </cell>
          <cell r="K125">
            <v>3</v>
          </cell>
          <cell r="L125">
            <v>3</v>
          </cell>
          <cell r="N125" t="str">
            <v>0</v>
          </cell>
          <cell r="O125" t="str">
            <v>5</v>
          </cell>
          <cell r="P125" t="str">
            <v>4</v>
          </cell>
          <cell r="Q125" t="str">
            <v>1</v>
          </cell>
          <cell r="R125" t="str">
            <v>3</v>
          </cell>
          <cell r="S125" t="str">
            <v>7</v>
          </cell>
          <cell r="T125" t="str">
            <v>5</v>
          </cell>
          <cell r="V125">
            <v>3</v>
          </cell>
          <cell r="W125">
            <v>3</v>
          </cell>
          <cell r="X125">
            <v>3</v>
          </cell>
          <cell r="Y125">
            <v>3</v>
          </cell>
          <cell r="Z125">
            <v>3</v>
          </cell>
          <cell r="AA125">
            <v>3</v>
          </cell>
          <cell r="AB125">
            <v>3</v>
          </cell>
          <cell r="AD125" t="str">
            <v>GLORIA VIA CALDAS</v>
          </cell>
          <cell r="AE125">
            <v>8071657</v>
          </cell>
          <cell r="AF125">
            <v>16220033</v>
          </cell>
        </row>
        <row r="126">
          <cell r="A126">
            <v>121</v>
          </cell>
          <cell r="B126" t="str">
            <v>0488759</v>
          </cell>
          <cell r="C126">
            <v>14</v>
          </cell>
          <cell r="D126" t="str">
            <v>0346</v>
          </cell>
          <cell r="E126" t="str">
            <v>LOS OLIVOS</v>
          </cell>
          <cell r="F126" t="str">
            <v xml:space="preserve">LAS PALMERAS                                                </v>
          </cell>
          <cell r="G126">
            <v>4</v>
          </cell>
          <cell r="H126">
            <v>3</v>
          </cell>
          <cell r="I126">
            <v>3</v>
          </cell>
          <cell r="K126">
            <v>10</v>
          </cell>
          <cell r="L126">
            <v>10</v>
          </cell>
          <cell r="N126" t="str">
            <v>0</v>
          </cell>
          <cell r="O126" t="str">
            <v>4</v>
          </cell>
          <cell r="P126" t="str">
            <v>8</v>
          </cell>
          <cell r="Q126" t="str">
            <v>8</v>
          </cell>
          <cell r="R126" t="str">
            <v>7</v>
          </cell>
          <cell r="S126" t="str">
            <v>5</v>
          </cell>
          <cell r="T126" t="str">
            <v>9</v>
          </cell>
          <cell r="V126">
            <v>10</v>
          </cell>
          <cell r="W126">
            <v>10</v>
          </cell>
          <cell r="X126">
            <v>10</v>
          </cell>
          <cell r="Y126">
            <v>10</v>
          </cell>
          <cell r="Z126">
            <v>10</v>
          </cell>
          <cell r="AA126">
            <v>10</v>
          </cell>
          <cell r="AB126">
            <v>10</v>
          </cell>
          <cell r="AD126" t="str">
            <v>GLADYS SALAS SALAS</v>
          </cell>
          <cell r="AE126">
            <v>8055258</v>
          </cell>
          <cell r="AF126">
            <v>975139563</v>
          </cell>
        </row>
        <row r="127">
          <cell r="A127">
            <v>122</v>
          </cell>
          <cell r="B127" t="str">
            <v>0488767</v>
          </cell>
          <cell r="C127">
            <v>16</v>
          </cell>
          <cell r="D127" t="str">
            <v xml:space="preserve">0348 </v>
          </cell>
          <cell r="E127" t="str">
            <v>LOS OLIVOS</v>
          </cell>
          <cell r="F127" t="str">
            <v xml:space="preserve">SANTA LUISA                                                 </v>
          </cell>
          <cell r="G127">
            <v>4</v>
          </cell>
          <cell r="H127">
            <v>5</v>
          </cell>
          <cell r="I127">
            <v>4</v>
          </cell>
          <cell r="K127">
            <v>13</v>
          </cell>
          <cell r="L127">
            <v>13</v>
          </cell>
          <cell r="N127" t="str">
            <v>0</v>
          </cell>
          <cell r="O127" t="str">
            <v>4</v>
          </cell>
          <cell r="P127" t="str">
            <v>8</v>
          </cell>
          <cell r="Q127" t="str">
            <v>8</v>
          </cell>
          <cell r="R127" t="str">
            <v>7</v>
          </cell>
          <cell r="S127" t="str">
            <v>6</v>
          </cell>
          <cell r="T127" t="str">
            <v>7</v>
          </cell>
          <cell r="V127">
            <v>13</v>
          </cell>
          <cell r="W127">
            <v>13</v>
          </cell>
          <cell r="X127">
            <v>13</v>
          </cell>
          <cell r="Y127">
            <v>13</v>
          </cell>
          <cell r="Z127">
            <v>13</v>
          </cell>
          <cell r="AA127">
            <v>13</v>
          </cell>
          <cell r="AB127">
            <v>13</v>
          </cell>
          <cell r="AD127" t="str">
            <v>DORCA RONDAN PALACIOS</v>
          </cell>
          <cell r="AE127">
            <v>8671880</v>
          </cell>
          <cell r="AF127">
            <v>15289023</v>
          </cell>
        </row>
        <row r="128">
          <cell r="A128">
            <v>123</v>
          </cell>
          <cell r="B128" t="str">
            <v>0566257</v>
          </cell>
          <cell r="C128">
            <v>14</v>
          </cell>
          <cell r="D128" t="str">
            <v>0351</v>
          </cell>
          <cell r="E128" t="str">
            <v>LOS OLIVOS</v>
          </cell>
          <cell r="F128" t="str">
            <v>COVIDA</v>
          </cell>
          <cell r="G128">
            <v>4</v>
          </cell>
          <cell r="H128">
            <v>4</v>
          </cell>
          <cell r="I128">
            <v>4</v>
          </cell>
          <cell r="K128">
            <v>12</v>
          </cell>
          <cell r="L128">
            <v>12</v>
          </cell>
          <cell r="N128" t="str">
            <v>0</v>
          </cell>
          <cell r="O128" t="str">
            <v>5</v>
          </cell>
          <cell r="P128" t="str">
            <v>6</v>
          </cell>
          <cell r="Q128" t="str">
            <v>6</v>
          </cell>
          <cell r="R128" t="str">
            <v>2</v>
          </cell>
          <cell r="S128" t="str">
            <v>5</v>
          </cell>
          <cell r="T128" t="str">
            <v>7</v>
          </cell>
          <cell r="V128">
            <v>12</v>
          </cell>
          <cell r="W128">
            <v>12</v>
          </cell>
          <cell r="X128">
            <v>12</v>
          </cell>
          <cell r="Y128">
            <v>12</v>
          </cell>
          <cell r="Z128">
            <v>12</v>
          </cell>
          <cell r="AA128">
            <v>12</v>
          </cell>
          <cell r="AB128">
            <v>12</v>
          </cell>
          <cell r="AD128" t="str">
            <v>LUZ DOLORES TARAZONA SANCHEZ</v>
          </cell>
          <cell r="AE128">
            <v>7755872</v>
          </cell>
          <cell r="AF128">
            <v>15210720</v>
          </cell>
        </row>
        <row r="129">
          <cell r="A129">
            <v>124</v>
          </cell>
          <cell r="B129" t="str">
            <v>0661603</v>
          </cell>
          <cell r="C129">
            <v>15</v>
          </cell>
          <cell r="D129" t="str">
            <v xml:space="preserve">0375 </v>
          </cell>
          <cell r="E129" t="str">
            <v>LOS OLIVOS</v>
          </cell>
          <cell r="F129" t="str">
            <v xml:space="preserve">VILLA DEL NORTE                                             </v>
          </cell>
          <cell r="G129">
            <v>2</v>
          </cell>
          <cell r="H129">
            <v>3</v>
          </cell>
          <cell r="I129">
            <v>3</v>
          </cell>
          <cell r="K129">
            <v>8</v>
          </cell>
          <cell r="L129">
            <v>8</v>
          </cell>
          <cell r="N129" t="str">
            <v>0</v>
          </cell>
          <cell r="O129" t="str">
            <v>6</v>
          </cell>
          <cell r="P129" t="str">
            <v>6</v>
          </cell>
          <cell r="Q129" t="str">
            <v>1</v>
          </cell>
          <cell r="R129" t="str">
            <v>6</v>
          </cell>
          <cell r="S129" t="str">
            <v>0</v>
          </cell>
          <cell r="T129" t="str">
            <v>3</v>
          </cell>
          <cell r="V129">
            <v>8</v>
          </cell>
          <cell r="W129">
            <v>8</v>
          </cell>
          <cell r="X129">
            <v>8</v>
          </cell>
          <cell r="Y129">
            <v>8</v>
          </cell>
          <cell r="Z129">
            <v>8</v>
          </cell>
          <cell r="AA129">
            <v>8</v>
          </cell>
          <cell r="AB129">
            <v>8</v>
          </cell>
          <cell r="AD129" t="str">
            <v>LUISA ANGELICA PEREZ JORDAN</v>
          </cell>
          <cell r="AE129">
            <v>8635472</v>
          </cell>
          <cell r="AF129">
            <v>954696737</v>
          </cell>
        </row>
        <row r="130">
          <cell r="A130">
            <v>125</v>
          </cell>
          <cell r="B130" t="str">
            <v>0661553</v>
          </cell>
          <cell r="C130">
            <v>14</v>
          </cell>
          <cell r="D130" t="str">
            <v>0377</v>
          </cell>
          <cell r="E130" t="str">
            <v>LOS OLIVOS</v>
          </cell>
          <cell r="F130" t="str">
            <v xml:space="preserve">CUETO FERNANDINI                                            </v>
          </cell>
          <cell r="G130">
            <v>3</v>
          </cell>
          <cell r="H130">
            <v>3</v>
          </cell>
          <cell r="I130">
            <v>4</v>
          </cell>
          <cell r="K130">
            <v>10</v>
          </cell>
          <cell r="L130">
            <v>10</v>
          </cell>
          <cell r="N130" t="str">
            <v>0</v>
          </cell>
          <cell r="O130" t="str">
            <v>6</v>
          </cell>
          <cell r="P130" t="str">
            <v>6</v>
          </cell>
          <cell r="Q130" t="str">
            <v>1</v>
          </cell>
          <cell r="R130" t="str">
            <v>5</v>
          </cell>
          <cell r="S130" t="str">
            <v>5</v>
          </cell>
          <cell r="T130" t="str">
            <v>3</v>
          </cell>
          <cell r="V130">
            <v>10</v>
          </cell>
          <cell r="W130">
            <v>10</v>
          </cell>
          <cell r="X130">
            <v>10</v>
          </cell>
          <cell r="Y130">
            <v>10</v>
          </cell>
          <cell r="Z130">
            <v>10</v>
          </cell>
          <cell r="AA130">
            <v>10</v>
          </cell>
          <cell r="AB130">
            <v>10</v>
          </cell>
          <cell r="AD130" t="str">
            <v>HERMELINDA LILIANA HUAMAN LEON</v>
          </cell>
          <cell r="AE130">
            <v>21529916</v>
          </cell>
          <cell r="AF130">
            <v>12503496</v>
          </cell>
        </row>
        <row r="131">
          <cell r="A131">
            <v>126</v>
          </cell>
          <cell r="B131" t="str">
            <v>0661561</v>
          </cell>
          <cell r="C131">
            <v>16</v>
          </cell>
          <cell r="D131" t="str">
            <v>0378</v>
          </cell>
          <cell r="E131" t="str">
            <v>LOS OLIVOS</v>
          </cell>
          <cell r="F131" t="str">
            <v xml:space="preserve">PRO                                                         </v>
          </cell>
          <cell r="G131">
            <v>0</v>
          </cell>
          <cell r="H131">
            <v>2</v>
          </cell>
          <cell r="I131">
            <v>2</v>
          </cell>
          <cell r="K131">
            <v>4</v>
          </cell>
          <cell r="L131">
            <v>4</v>
          </cell>
          <cell r="N131" t="str">
            <v>0</v>
          </cell>
          <cell r="O131" t="str">
            <v>6</v>
          </cell>
          <cell r="P131" t="str">
            <v>6</v>
          </cell>
          <cell r="Q131" t="str">
            <v>1</v>
          </cell>
          <cell r="R131" t="str">
            <v>5</v>
          </cell>
          <cell r="S131" t="str">
            <v>6</v>
          </cell>
          <cell r="T131" t="str">
            <v>1</v>
          </cell>
          <cell r="V131">
            <v>4</v>
          </cell>
          <cell r="W131">
            <v>4</v>
          </cell>
          <cell r="X131">
            <v>4</v>
          </cell>
          <cell r="Y131">
            <v>4</v>
          </cell>
          <cell r="Z131">
            <v>4</v>
          </cell>
          <cell r="AA131">
            <v>4</v>
          </cell>
          <cell r="AB131">
            <v>4</v>
          </cell>
          <cell r="AD131" t="str">
            <v>MARGOT DIAZ HIDALGO</v>
          </cell>
          <cell r="AE131">
            <v>8526652</v>
          </cell>
          <cell r="AF131">
            <v>993569519</v>
          </cell>
        </row>
        <row r="132">
          <cell r="A132">
            <v>127</v>
          </cell>
          <cell r="B132" t="str">
            <v>1404870</v>
          </cell>
          <cell r="C132">
            <v>15</v>
          </cell>
          <cell r="D132" t="str">
            <v xml:space="preserve">2004 SEÑOR DE LOS MILAGROS </v>
          </cell>
          <cell r="E132" t="str">
            <v>LOS OLIVOS</v>
          </cell>
          <cell r="F132" t="str">
            <v xml:space="preserve">19 DE MAYO                                                  </v>
          </cell>
          <cell r="G132">
            <v>0</v>
          </cell>
          <cell r="H132">
            <v>2</v>
          </cell>
          <cell r="I132">
            <v>2</v>
          </cell>
          <cell r="K132">
            <v>4</v>
          </cell>
          <cell r="L132">
            <v>4</v>
          </cell>
          <cell r="N132" t="str">
            <v>1</v>
          </cell>
          <cell r="O132" t="str">
            <v>4</v>
          </cell>
          <cell r="P132" t="str">
            <v>0</v>
          </cell>
          <cell r="Q132" t="str">
            <v>4</v>
          </cell>
          <cell r="R132" t="str">
            <v>8</v>
          </cell>
          <cell r="S132" t="str">
            <v>7</v>
          </cell>
          <cell r="T132" t="str">
            <v>0</v>
          </cell>
          <cell r="V132">
            <v>4</v>
          </cell>
          <cell r="W132">
            <v>4</v>
          </cell>
          <cell r="X132">
            <v>4</v>
          </cell>
          <cell r="Y132">
            <v>4</v>
          </cell>
          <cell r="Z132">
            <v>4</v>
          </cell>
          <cell r="AA132">
            <v>4</v>
          </cell>
          <cell r="AB132">
            <v>4</v>
          </cell>
          <cell r="AD132" t="str">
            <v>ERIBERTO PEREZ VARGAS</v>
          </cell>
          <cell r="AE132">
            <v>27661196</v>
          </cell>
          <cell r="AF132">
            <v>15226841</v>
          </cell>
        </row>
        <row r="133">
          <cell r="A133">
            <v>128</v>
          </cell>
          <cell r="B133" t="str">
            <v>0744540</v>
          </cell>
          <cell r="C133">
            <v>13</v>
          </cell>
          <cell r="D133" t="str">
            <v xml:space="preserve">2005 </v>
          </cell>
          <cell r="E133" t="str">
            <v>LOS OLIVOS</v>
          </cell>
          <cell r="F133" t="str">
            <v>AA.HH. DANIEL ALCIDES CARRION</v>
          </cell>
          <cell r="G133">
            <v>0</v>
          </cell>
          <cell r="H133">
            <v>1</v>
          </cell>
          <cell r="I133">
            <v>1</v>
          </cell>
          <cell r="K133">
            <v>2</v>
          </cell>
          <cell r="L133">
            <v>2</v>
          </cell>
          <cell r="N133" t="str">
            <v>0</v>
          </cell>
          <cell r="O133" t="str">
            <v>7</v>
          </cell>
          <cell r="P133" t="str">
            <v>4</v>
          </cell>
          <cell r="Q133" t="str">
            <v>4</v>
          </cell>
          <cell r="R133" t="str">
            <v>5</v>
          </cell>
          <cell r="S133" t="str">
            <v>4</v>
          </cell>
          <cell r="T133" t="str">
            <v>0</v>
          </cell>
          <cell r="V133">
            <v>2</v>
          </cell>
          <cell r="W133">
            <v>2</v>
          </cell>
          <cell r="X133">
            <v>2</v>
          </cell>
          <cell r="Y133">
            <v>2</v>
          </cell>
          <cell r="Z133">
            <v>2</v>
          </cell>
          <cell r="AA133">
            <v>2</v>
          </cell>
          <cell r="AB133">
            <v>2</v>
          </cell>
          <cell r="AD133" t="str">
            <v>ALEJANDRO ESPINOZA LOZANO</v>
          </cell>
          <cell r="AE133">
            <v>10166834</v>
          </cell>
          <cell r="AF133">
            <v>15310081</v>
          </cell>
        </row>
        <row r="134">
          <cell r="A134">
            <v>129</v>
          </cell>
          <cell r="B134" t="str">
            <v>1377076</v>
          </cell>
          <cell r="C134">
            <v>15</v>
          </cell>
          <cell r="D134" t="str">
            <v>2007 ROSA DE LAS AMERICAS</v>
          </cell>
          <cell r="E134" t="str">
            <v>LOS OLIVOS</v>
          </cell>
          <cell r="F134" t="str">
            <v>JAZMINES DE NARAJAL</v>
          </cell>
          <cell r="G134">
            <v>2</v>
          </cell>
          <cell r="H134">
            <v>3</v>
          </cell>
          <cell r="I134">
            <v>3</v>
          </cell>
          <cell r="K134">
            <v>8</v>
          </cell>
          <cell r="L134">
            <v>8</v>
          </cell>
          <cell r="N134" t="str">
            <v>1</v>
          </cell>
          <cell r="O134" t="str">
            <v>3</v>
          </cell>
          <cell r="P134" t="str">
            <v>7</v>
          </cell>
          <cell r="Q134" t="str">
            <v>7</v>
          </cell>
          <cell r="R134" t="str">
            <v>0</v>
          </cell>
          <cell r="S134" t="str">
            <v>7</v>
          </cell>
          <cell r="T134" t="str">
            <v>6</v>
          </cell>
          <cell r="V134">
            <v>8</v>
          </cell>
          <cell r="W134">
            <v>8</v>
          </cell>
          <cell r="X134">
            <v>8</v>
          </cell>
          <cell r="Y134">
            <v>8</v>
          </cell>
          <cell r="Z134">
            <v>8</v>
          </cell>
          <cell r="AA134">
            <v>8</v>
          </cell>
          <cell r="AB134">
            <v>8</v>
          </cell>
          <cell r="AD134" t="str">
            <v>MIGEUEL VEGA HUERTA</v>
          </cell>
          <cell r="AE134">
            <v>32601928</v>
          </cell>
          <cell r="AF134">
            <v>15223618</v>
          </cell>
        </row>
        <row r="135">
          <cell r="A135">
            <v>130</v>
          </cell>
          <cell r="B135" t="str">
            <v>1566611</v>
          </cell>
          <cell r="C135">
            <v>13</v>
          </cell>
          <cell r="D135" t="str">
            <v>2015 MANUEL GONZALES PRADA</v>
          </cell>
          <cell r="E135" t="str">
            <v>LOS OLIVOS</v>
          </cell>
          <cell r="F135" t="str">
            <v xml:space="preserve">VILLA LOS ANGELES                                 </v>
          </cell>
          <cell r="G135">
            <v>0</v>
          </cell>
          <cell r="H135">
            <v>1</v>
          </cell>
          <cell r="I135">
            <v>1</v>
          </cell>
          <cell r="K135">
            <v>2</v>
          </cell>
          <cell r="L135">
            <v>2</v>
          </cell>
          <cell r="N135" t="str">
            <v>1</v>
          </cell>
          <cell r="O135" t="str">
            <v>5</v>
          </cell>
          <cell r="P135" t="str">
            <v>6</v>
          </cell>
          <cell r="Q135" t="str">
            <v>6</v>
          </cell>
          <cell r="R135" t="str">
            <v>6</v>
          </cell>
          <cell r="S135" t="str">
            <v>1</v>
          </cell>
          <cell r="T135" t="str">
            <v>1</v>
          </cell>
          <cell r="V135">
            <v>2</v>
          </cell>
          <cell r="W135">
            <v>2</v>
          </cell>
          <cell r="X135">
            <v>2</v>
          </cell>
          <cell r="Y135">
            <v>2</v>
          </cell>
          <cell r="Z135">
            <v>2</v>
          </cell>
          <cell r="AA135">
            <v>2</v>
          </cell>
          <cell r="AB135">
            <v>2</v>
          </cell>
          <cell r="AD135" t="str">
            <v>MARIA CANCHARI LEVANO</v>
          </cell>
          <cell r="AE135">
            <v>8464683</v>
          </cell>
          <cell r="AF135">
            <v>15218001</v>
          </cell>
        </row>
        <row r="136">
          <cell r="A136">
            <v>131</v>
          </cell>
          <cell r="B136" t="str">
            <v>1392513</v>
          </cell>
          <cell r="C136">
            <v>15</v>
          </cell>
          <cell r="D136" t="str">
            <v>2022</v>
          </cell>
          <cell r="E136" t="str">
            <v>LOS OLIVOS</v>
          </cell>
          <cell r="F136" t="str">
            <v>AA.HH.ARMANDO VILLANUEVA DEL CAMPO</v>
          </cell>
          <cell r="G136">
            <v>0</v>
          </cell>
          <cell r="H136">
            <v>1</v>
          </cell>
          <cell r="I136">
            <v>1</v>
          </cell>
          <cell r="K136">
            <v>2</v>
          </cell>
          <cell r="L136">
            <v>2</v>
          </cell>
          <cell r="N136" t="str">
            <v>1</v>
          </cell>
          <cell r="O136" t="str">
            <v>3</v>
          </cell>
          <cell r="P136" t="str">
            <v>9</v>
          </cell>
          <cell r="Q136" t="str">
            <v>2</v>
          </cell>
          <cell r="R136" t="str">
            <v>5</v>
          </cell>
          <cell r="S136" t="str">
            <v>1</v>
          </cell>
          <cell r="T136" t="str">
            <v>3</v>
          </cell>
          <cell r="V136">
            <v>2</v>
          </cell>
          <cell r="W136">
            <v>2</v>
          </cell>
          <cell r="X136">
            <v>2</v>
          </cell>
          <cell r="Y136">
            <v>2</v>
          </cell>
          <cell r="Z136">
            <v>2</v>
          </cell>
          <cell r="AA136">
            <v>2</v>
          </cell>
          <cell r="AB136">
            <v>2</v>
          </cell>
          <cell r="AD136" t="str">
            <v>DALMIRO ESTRADA MENACHO</v>
          </cell>
          <cell r="AE136">
            <v>8649473</v>
          </cell>
          <cell r="AF136">
            <v>991737632</v>
          </cell>
        </row>
        <row r="137">
          <cell r="A137">
            <v>132</v>
          </cell>
          <cell r="B137" t="str">
            <v>1335561</v>
          </cell>
          <cell r="C137">
            <v>13</v>
          </cell>
          <cell r="D137" t="str">
            <v>2037 SAN ANTONIO DE PADUA</v>
          </cell>
          <cell r="E137" t="str">
            <v>LOS OLIVOS</v>
          </cell>
          <cell r="F137" t="str">
            <v>TAURIJA</v>
          </cell>
          <cell r="G137">
            <v>1</v>
          </cell>
          <cell r="H137">
            <v>1</v>
          </cell>
          <cell r="I137">
            <v>1</v>
          </cell>
          <cell r="K137">
            <v>3</v>
          </cell>
          <cell r="L137">
            <v>3</v>
          </cell>
          <cell r="N137" t="str">
            <v/>
          </cell>
          <cell r="O137" t="str">
            <v/>
          </cell>
          <cell r="P137" t="str">
            <v/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V137">
            <v>3</v>
          </cell>
          <cell r="W137">
            <v>3</v>
          </cell>
          <cell r="X137">
            <v>3</v>
          </cell>
          <cell r="Y137">
            <v>3</v>
          </cell>
          <cell r="Z137">
            <v>3</v>
          </cell>
          <cell r="AA137">
            <v>3</v>
          </cell>
          <cell r="AB137">
            <v>3</v>
          </cell>
          <cell r="AD137" t="str">
            <v>FRUMENCIA ESCALERA HUARINGA</v>
          </cell>
          <cell r="AE137">
            <v>20649857</v>
          </cell>
          <cell r="AF137">
            <v>971573718</v>
          </cell>
        </row>
        <row r="138">
          <cell r="A138">
            <v>133</v>
          </cell>
          <cell r="B138" t="str">
            <v>1579069</v>
          </cell>
          <cell r="C138">
            <v>15</v>
          </cell>
          <cell r="D138" t="str">
            <v>2087 REPUBLICA ORIENTAL DE URUGUAY</v>
          </cell>
          <cell r="E138" t="str">
            <v>LOS OLIVOS</v>
          </cell>
          <cell r="F138" t="str">
            <v xml:space="preserve">VILLA DEL NORTE                                             </v>
          </cell>
          <cell r="G138">
            <v>1</v>
          </cell>
          <cell r="H138">
            <v>1</v>
          </cell>
          <cell r="I138">
            <v>1</v>
          </cell>
          <cell r="K138">
            <v>3</v>
          </cell>
          <cell r="L138">
            <v>3</v>
          </cell>
          <cell r="N138" t="str">
            <v>1</v>
          </cell>
          <cell r="O138" t="str">
            <v>5</v>
          </cell>
          <cell r="P138" t="str">
            <v>7</v>
          </cell>
          <cell r="Q138" t="str">
            <v>9</v>
          </cell>
          <cell r="R138" t="str">
            <v>0</v>
          </cell>
          <cell r="S138" t="str">
            <v>6</v>
          </cell>
          <cell r="T138" t="str">
            <v>9</v>
          </cell>
          <cell r="V138">
            <v>3</v>
          </cell>
          <cell r="W138">
            <v>3</v>
          </cell>
          <cell r="X138">
            <v>3</v>
          </cell>
          <cell r="Y138">
            <v>3</v>
          </cell>
          <cell r="Z138">
            <v>3</v>
          </cell>
          <cell r="AA138">
            <v>3</v>
          </cell>
          <cell r="AB138">
            <v>3</v>
          </cell>
          <cell r="AD138" t="str">
            <v>VICTORINO PALACIOS REGALADO</v>
          </cell>
          <cell r="AE138">
            <v>31604764</v>
          </cell>
          <cell r="AF138">
            <v>17275942</v>
          </cell>
        </row>
        <row r="139">
          <cell r="A139">
            <v>134</v>
          </cell>
          <cell r="B139" t="str">
            <v>1377084</v>
          </cell>
          <cell r="C139">
            <v>13</v>
          </cell>
          <cell r="D139" t="str">
            <v>2090</v>
          </cell>
          <cell r="E139" t="str">
            <v>LOS OLIVOS</v>
          </cell>
          <cell r="F139" t="str">
            <v xml:space="preserve">MUNICIPAL CHILLON                                 </v>
          </cell>
          <cell r="G139">
            <v>1</v>
          </cell>
          <cell r="H139">
            <v>2</v>
          </cell>
          <cell r="I139">
            <v>2</v>
          </cell>
          <cell r="K139">
            <v>5</v>
          </cell>
          <cell r="L139">
            <v>5</v>
          </cell>
          <cell r="N139" t="str">
            <v>1</v>
          </cell>
          <cell r="O139" t="str">
            <v>3</v>
          </cell>
          <cell r="P139" t="str">
            <v>7</v>
          </cell>
          <cell r="Q139" t="str">
            <v>7</v>
          </cell>
          <cell r="R139" t="str">
            <v>0</v>
          </cell>
          <cell r="S139" t="str">
            <v>8</v>
          </cell>
          <cell r="T139" t="str">
            <v>4</v>
          </cell>
          <cell r="V139">
            <v>5</v>
          </cell>
          <cell r="W139">
            <v>5</v>
          </cell>
          <cell r="X139">
            <v>5</v>
          </cell>
          <cell r="Y139">
            <v>5</v>
          </cell>
          <cell r="Z139">
            <v>5</v>
          </cell>
          <cell r="AA139">
            <v>5</v>
          </cell>
          <cell r="AB139">
            <v>5</v>
          </cell>
          <cell r="AD139" t="str">
            <v>AIDA E. LUQUE GUZMAN</v>
          </cell>
          <cell r="AE139">
            <v>15987028</v>
          </cell>
          <cell r="AF139">
            <v>15333012</v>
          </cell>
        </row>
        <row r="140">
          <cell r="A140">
            <v>135</v>
          </cell>
          <cell r="B140" t="str">
            <v>1487123</v>
          </cell>
          <cell r="C140">
            <v>14</v>
          </cell>
          <cell r="D140" t="str">
            <v>2092 CRISTO MORADO</v>
          </cell>
          <cell r="E140" t="str">
            <v>LOS OLIVOS</v>
          </cell>
          <cell r="F140" t="str">
            <v>MERCURIO ALTO</v>
          </cell>
          <cell r="G140">
            <v>0</v>
          </cell>
          <cell r="H140">
            <v>0</v>
          </cell>
          <cell r="I140">
            <v>1</v>
          </cell>
          <cell r="K140">
            <v>1</v>
          </cell>
          <cell r="L140">
            <v>1</v>
          </cell>
          <cell r="N140" t="str">
            <v>1</v>
          </cell>
          <cell r="O140" t="str">
            <v>4</v>
          </cell>
          <cell r="P140" t="str">
            <v>8</v>
          </cell>
          <cell r="Q140" t="str">
            <v>7</v>
          </cell>
          <cell r="R140" t="str">
            <v>1</v>
          </cell>
          <cell r="S140" t="str">
            <v>2</v>
          </cell>
          <cell r="T140" t="str">
            <v>3</v>
          </cell>
          <cell r="V140">
            <v>1</v>
          </cell>
          <cell r="W140">
            <v>1</v>
          </cell>
          <cell r="X140">
            <v>1</v>
          </cell>
          <cell r="Y140">
            <v>1</v>
          </cell>
          <cell r="Z140">
            <v>1</v>
          </cell>
          <cell r="AA140">
            <v>1</v>
          </cell>
          <cell r="AB140">
            <v>1</v>
          </cell>
          <cell r="AD140" t="str">
            <v>CLARA CABRERA PANDURO</v>
          </cell>
          <cell r="AE140">
            <v>7556711</v>
          </cell>
          <cell r="AF140">
            <v>17262683</v>
          </cell>
        </row>
        <row r="141">
          <cell r="A141">
            <v>136</v>
          </cell>
          <cell r="B141" t="str">
            <v>1375906</v>
          </cell>
          <cell r="C141">
            <v>16</v>
          </cell>
          <cell r="D141" t="str">
            <v>3047</v>
          </cell>
          <cell r="E141" t="str">
            <v>LOS OLIVOS</v>
          </cell>
          <cell r="G141">
            <v>1</v>
          </cell>
          <cell r="H141">
            <v>1</v>
          </cell>
          <cell r="I141">
            <v>1</v>
          </cell>
          <cell r="K141">
            <v>3</v>
          </cell>
          <cell r="L141">
            <v>3</v>
          </cell>
          <cell r="N141" t="str">
            <v>1</v>
          </cell>
          <cell r="O141" t="str">
            <v>3</v>
          </cell>
          <cell r="P141" t="str">
            <v>7</v>
          </cell>
          <cell r="Q141" t="str">
            <v>5</v>
          </cell>
          <cell r="R141" t="str">
            <v>9</v>
          </cell>
          <cell r="S141" t="str">
            <v>0</v>
          </cell>
          <cell r="T141" t="str">
            <v>6</v>
          </cell>
          <cell r="V141">
            <v>3</v>
          </cell>
          <cell r="W141">
            <v>3</v>
          </cell>
          <cell r="X141">
            <v>3</v>
          </cell>
          <cell r="Y141">
            <v>3</v>
          </cell>
          <cell r="Z141">
            <v>3</v>
          </cell>
          <cell r="AA141">
            <v>3</v>
          </cell>
          <cell r="AB141">
            <v>3</v>
          </cell>
          <cell r="AD141" t="str">
            <v>LUPE VIDAL PAREDES</v>
          </cell>
          <cell r="AE141">
            <v>19416660</v>
          </cell>
          <cell r="AF141">
            <v>15445696</v>
          </cell>
        </row>
        <row r="142">
          <cell r="A142">
            <v>137</v>
          </cell>
          <cell r="B142" t="str">
            <v>1481233</v>
          </cell>
          <cell r="C142">
            <v>15</v>
          </cell>
          <cell r="D142" t="str">
            <v>3080</v>
          </cell>
          <cell r="E142" t="str">
            <v>LOS OLIVOS</v>
          </cell>
          <cell r="G142">
            <v>2</v>
          </cell>
          <cell r="H142">
            <v>2</v>
          </cell>
          <cell r="I142">
            <v>2</v>
          </cell>
          <cell r="K142">
            <v>6</v>
          </cell>
          <cell r="L142">
            <v>6</v>
          </cell>
          <cell r="N142" t="str">
            <v>1</v>
          </cell>
          <cell r="O142" t="str">
            <v>4</v>
          </cell>
          <cell r="P142" t="str">
            <v>8</v>
          </cell>
          <cell r="Q142" t="str">
            <v>1</v>
          </cell>
          <cell r="R142" t="str">
            <v>2</v>
          </cell>
          <cell r="S142" t="str">
            <v>3</v>
          </cell>
          <cell r="T142" t="str">
            <v>3</v>
          </cell>
          <cell r="V142">
            <v>6</v>
          </cell>
          <cell r="W142">
            <v>6</v>
          </cell>
          <cell r="X142">
            <v>6</v>
          </cell>
          <cell r="Y142">
            <v>6</v>
          </cell>
          <cell r="Z142">
            <v>6</v>
          </cell>
          <cell r="AA142">
            <v>6</v>
          </cell>
          <cell r="AB142">
            <v>6</v>
          </cell>
          <cell r="AD142" t="str">
            <v>CESAR RAUL ASCENCIOS FERNANDEZ</v>
          </cell>
          <cell r="AE142">
            <v>6799508</v>
          </cell>
          <cell r="AF142">
            <v>15289116</v>
          </cell>
        </row>
        <row r="143">
          <cell r="A143">
            <v>138</v>
          </cell>
          <cell r="B143" t="str">
            <v>1578731</v>
          </cell>
          <cell r="C143">
            <v>15</v>
          </cell>
          <cell r="D143" t="str">
            <v>3084 ENRIQUE GUZMAN Y VALLE</v>
          </cell>
          <cell r="E143" t="str">
            <v>LOS OLIVOS</v>
          </cell>
          <cell r="F143" t="str">
            <v>NARANJAL</v>
          </cell>
          <cell r="G143">
            <v>0</v>
          </cell>
          <cell r="H143">
            <v>1</v>
          </cell>
          <cell r="I143">
            <v>1</v>
          </cell>
          <cell r="K143">
            <v>2</v>
          </cell>
          <cell r="L143">
            <v>2</v>
          </cell>
          <cell r="N143" t="str">
            <v>1</v>
          </cell>
          <cell r="O143" t="str">
            <v>5</v>
          </cell>
          <cell r="P143" t="str">
            <v>7</v>
          </cell>
          <cell r="Q143" t="str">
            <v>8</v>
          </cell>
          <cell r="R143" t="str">
            <v>7</v>
          </cell>
          <cell r="S143" t="str">
            <v>3</v>
          </cell>
          <cell r="T143" t="str">
            <v>1</v>
          </cell>
          <cell r="V143">
            <v>2</v>
          </cell>
          <cell r="W143">
            <v>2</v>
          </cell>
          <cell r="X143">
            <v>2</v>
          </cell>
          <cell r="Y143">
            <v>2</v>
          </cell>
          <cell r="Z143">
            <v>2</v>
          </cell>
          <cell r="AA143">
            <v>2</v>
          </cell>
          <cell r="AB143">
            <v>2</v>
          </cell>
          <cell r="AD143" t="str">
            <v>FELIZ ACOSTA RAMIREZ</v>
          </cell>
          <cell r="AE143">
            <v>8304165</v>
          </cell>
          <cell r="AF143">
            <v>15214766</v>
          </cell>
        </row>
        <row r="144">
          <cell r="A144">
            <v>139</v>
          </cell>
          <cell r="B144" t="str">
            <v>1481225</v>
          </cell>
          <cell r="C144">
            <v>16</v>
          </cell>
          <cell r="D144" t="str">
            <v>3091</v>
          </cell>
          <cell r="E144" t="str">
            <v>LOS OLIVOS</v>
          </cell>
          <cell r="F144" t="str">
            <v xml:space="preserve">PRO                                               </v>
          </cell>
          <cell r="G144">
            <v>0</v>
          </cell>
          <cell r="H144">
            <v>2</v>
          </cell>
          <cell r="I144">
            <v>2</v>
          </cell>
          <cell r="K144">
            <v>4</v>
          </cell>
          <cell r="L144">
            <v>4</v>
          </cell>
          <cell r="N144" t="str">
            <v>1</v>
          </cell>
          <cell r="O144" t="str">
            <v>4</v>
          </cell>
          <cell r="P144" t="str">
            <v>8</v>
          </cell>
          <cell r="Q144" t="str">
            <v>1</v>
          </cell>
          <cell r="R144" t="str">
            <v>2</v>
          </cell>
          <cell r="S144" t="str">
            <v>2</v>
          </cell>
          <cell r="T144" t="str">
            <v>5</v>
          </cell>
          <cell r="V144">
            <v>4</v>
          </cell>
          <cell r="W144">
            <v>4</v>
          </cell>
          <cell r="X144">
            <v>4</v>
          </cell>
          <cell r="Y144">
            <v>4</v>
          </cell>
          <cell r="Z144">
            <v>4</v>
          </cell>
          <cell r="AA144">
            <v>4</v>
          </cell>
          <cell r="AB144">
            <v>4</v>
          </cell>
          <cell r="AD144" t="str">
            <v>RUTH HERMOZA DE DETAN</v>
          </cell>
          <cell r="AE144">
            <v>25827304</v>
          </cell>
          <cell r="AF144">
            <v>16220432</v>
          </cell>
        </row>
        <row r="145">
          <cell r="A145">
            <v>140</v>
          </cell>
          <cell r="B145">
            <v>880450</v>
          </cell>
          <cell r="C145">
            <v>14</v>
          </cell>
          <cell r="D145" t="str">
            <v>3705 EL BUEN PASTOR</v>
          </cell>
          <cell r="E145" t="str">
            <v>LOS OLIVOS</v>
          </cell>
          <cell r="F145" t="str">
            <v>CALLE CAJAHUAMAN S/N</v>
          </cell>
          <cell r="G145">
            <v>3</v>
          </cell>
          <cell r="H145">
            <v>4</v>
          </cell>
          <cell r="I145">
            <v>4</v>
          </cell>
          <cell r="K145">
            <v>11</v>
          </cell>
          <cell r="L145">
            <v>11</v>
          </cell>
          <cell r="N145" t="str">
            <v>8</v>
          </cell>
          <cell r="O145" t="str">
            <v>8</v>
          </cell>
          <cell r="P145" t="str">
            <v>0</v>
          </cell>
          <cell r="Q145" t="str">
            <v>4</v>
          </cell>
          <cell r="R145" t="str">
            <v>5</v>
          </cell>
          <cell r="S145" t="str">
            <v>0</v>
          </cell>
          <cell r="T145" t="str">
            <v/>
          </cell>
          <cell r="V145">
            <v>11</v>
          </cell>
          <cell r="W145">
            <v>11</v>
          </cell>
          <cell r="X145">
            <v>11</v>
          </cell>
          <cell r="Y145">
            <v>11</v>
          </cell>
          <cell r="Z145">
            <v>11</v>
          </cell>
          <cell r="AA145">
            <v>11</v>
          </cell>
          <cell r="AB145">
            <v>11</v>
          </cell>
          <cell r="AD145" t="str">
            <v>FERNANDO ARATA HURTADO</v>
          </cell>
          <cell r="AE145">
            <v>7923788</v>
          </cell>
          <cell r="AF145">
            <v>14155630</v>
          </cell>
        </row>
        <row r="146">
          <cell r="A146">
            <v>141</v>
          </cell>
          <cell r="B146" t="str">
            <v>1487354</v>
          </cell>
          <cell r="C146">
            <v>13</v>
          </cell>
          <cell r="D146" t="str">
            <v xml:space="preserve">JOSE ABELARDO QUIÑONES </v>
          </cell>
          <cell r="E146" t="str">
            <v>LOS OLIVOS</v>
          </cell>
          <cell r="F146" t="str">
            <v xml:space="preserve">EL TREBOL                                                   </v>
          </cell>
          <cell r="G146">
            <v>0</v>
          </cell>
          <cell r="H146">
            <v>1</v>
          </cell>
          <cell r="I146">
            <v>1</v>
          </cell>
          <cell r="K146">
            <v>2</v>
          </cell>
          <cell r="L146">
            <v>2</v>
          </cell>
          <cell r="N146" t="str">
            <v>1</v>
          </cell>
          <cell r="O146" t="str">
            <v>4</v>
          </cell>
          <cell r="P146" t="str">
            <v>8</v>
          </cell>
          <cell r="Q146" t="str">
            <v>7</v>
          </cell>
          <cell r="R146" t="str">
            <v>3</v>
          </cell>
          <cell r="S146" t="str">
            <v>5</v>
          </cell>
          <cell r="T146" t="str">
            <v>4</v>
          </cell>
          <cell r="V146">
            <v>2</v>
          </cell>
          <cell r="W146">
            <v>2</v>
          </cell>
          <cell r="X146">
            <v>2</v>
          </cell>
          <cell r="Y146">
            <v>2</v>
          </cell>
          <cell r="Z146">
            <v>2</v>
          </cell>
          <cell r="AA146">
            <v>2</v>
          </cell>
          <cell r="AB146">
            <v>2</v>
          </cell>
          <cell r="AD146" t="str">
            <v>ALBERTO TERRONES GUTIERREZ</v>
          </cell>
          <cell r="AE146">
            <v>8475067</v>
          </cell>
          <cell r="AF146">
            <v>15335263</v>
          </cell>
        </row>
        <row r="147">
          <cell r="A147">
            <v>142</v>
          </cell>
          <cell r="B147" t="str">
            <v>0661611</v>
          </cell>
          <cell r="C147">
            <v>14</v>
          </cell>
          <cell r="D147" t="str">
            <v xml:space="preserve">LOS LIBERTADORES </v>
          </cell>
          <cell r="E147" t="str">
            <v>LOS OLIVOS</v>
          </cell>
          <cell r="F147" t="str">
            <v xml:space="preserve">CUETO FERNANDINI                                            </v>
          </cell>
          <cell r="G147">
            <v>3</v>
          </cell>
          <cell r="H147">
            <v>2</v>
          </cell>
          <cell r="I147">
            <v>3</v>
          </cell>
          <cell r="K147">
            <v>8</v>
          </cell>
          <cell r="L147">
            <v>8</v>
          </cell>
          <cell r="N147" t="str">
            <v>0</v>
          </cell>
          <cell r="O147" t="str">
            <v>6</v>
          </cell>
          <cell r="P147" t="str">
            <v>6</v>
          </cell>
          <cell r="Q147" t="str">
            <v>1</v>
          </cell>
          <cell r="R147" t="str">
            <v>6</v>
          </cell>
          <cell r="S147" t="str">
            <v>1</v>
          </cell>
          <cell r="T147" t="str">
            <v>1</v>
          </cell>
          <cell r="V147">
            <v>8</v>
          </cell>
          <cell r="W147">
            <v>8</v>
          </cell>
          <cell r="X147">
            <v>8</v>
          </cell>
          <cell r="Y147">
            <v>8</v>
          </cell>
          <cell r="Z147">
            <v>8</v>
          </cell>
          <cell r="AA147">
            <v>8</v>
          </cell>
          <cell r="AB147">
            <v>8</v>
          </cell>
          <cell r="AD147" t="str">
            <v>CLAUDA ORTIZ MARTINEZ</v>
          </cell>
          <cell r="AE147">
            <v>31633191</v>
          </cell>
          <cell r="AF147">
            <v>955830071</v>
          </cell>
        </row>
        <row r="148">
          <cell r="A148">
            <v>143</v>
          </cell>
          <cell r="B148" t="str">
            <v>1248319</v>
          </cell>
          <cell r="C148">
            <v>14</v>
          </cell>
          <cell r="D148" t="str">
            <v>SAN VICENTE FERRER</v>
          </cell>
          <cell r="E148" t="str">
            <v>LOS OLIVOS</v>
          </cell>
          <cell r="F148" t="str">
            <v>COVIDA</v>
          </cell>
          <cell r="G148">
            <v>4</v>
          </cell>
          <cell r="H148">
            <v>4</v>
          </cell>
          <cell r="I148">
            <v>4</v>
          </cell>
          <cell r="K148">
            <v>12</v>
          </cell>
          <cell r="L148">
            <v>12</v>
          </cell>
          <cell r="N148" t="str">
            <v>1</v>
          </cell>
          <cell r="O148" t="str">
            <v>2</v>
          </cell>
          <cell r="P148" t="str">
            <v>4</v>
          </cell>
          <cell r="Q148" t="str">
            <v>8</v>
          </cell>
          <cell r="R148" t="str">
            <v>3</v>
          </cell>
          <cell r="S148" t="str">
            <v>1</v>
          </cell>
          <cell r="T148" t="str">
            <v>9</v>
          </cell>
          <cell r="V148">
            <v>12</v>
          </cell>
          <cell r="W148">
            <v>12</v>
          </cell>
          <cell r="X148">
            <v>12</v>
          </cell>
          <cell r="Y148">
            <v>12</v>
          </cell>
          <cell r="Z148">
            <v>12</v>
          </cell>
          <cell r="AA148">
            <v>12</v>
          </cell>
          <cell r="AB148">
            <v>12</v>
          </cell>
          <cell r="AD148" t="str">
            <v>CESAR ANTONIO BUENDIA ROMERO</v>
          </cell>
          <cell r="AE148">
            <v>40724640</v>
          </cell>
          <cell r="AF148">
            <v>15212846</v>
          </cell>
        </row>
        <row r="149">
          <cell r="A149">
            <v>144</v>
          </cell>
          <cell r="B149" t="str">
            <v>04030</v>
          </cell>
          <cell r="D149" t="str">
            <v>PRONOEI MODULO 01</v>
          </cell>
          <cell r="E149" t="str">
            <v>RIMAC</v>
          </cell>
          <cell r="F149" t="str">
            <v>MARISCAL CASTILLA</v>
          </cell>
          <cell r="G149">
            <v>1</v>
          </cell>
          <cell r="H149">
            <v>2</v>
          </cell>
          <cell r="I149">
            <v>2</v>
          </cell>
          <cell r="K149">
            <v>1</v>
          </cell>
          <cell r="L149">
            <v>4</v>
          </cell>
          <cell r="N149" t="str">
            <v>0</v>
          </cell>
          <cell r="O149" t="str">
            <v>4</v>
          </cell>
          <cell r="P149" t="str">
            <v>0</v>
          </cell>
          <cell r="Q149" t="str">
            <v>3</v>
          </cell>
          <cell r="R149" t="str">
            <v>0</v>
          </cell>
          <cell r="S149" t="str">
            <v>---</v>
          </cell>
          <cell r="T149" t="str">
            <v>---</v>
          </cell>
          <cell r="V149">
            <v>1</v>
          </cell>
          <cell r="W149">
            <v>4</v>
          </cell>
          <cell r="X149">
            <v>4</v>
          </cell>
          <cell r="Y149">
            <v>4</v>
          </cell>
          <cell r="Z149">
            <v>4</v>
          </cell>
          <cell r="AA149">
            <v>4</v>
          </cell>
          <cell r="AB149">
            <v>4</v>
          </cell>
          <cell r="AD149" t="str">
            <v>ROSA ELENA SILVA DIOSES</v>
          </cell>
          <cell r="AE149">
            <v>8157737</v>
          </cell>
          <cell r="AF149" t="str">
            <v>16211346 / 995193901</v>
          </cell>
        </row>
        <row r="150">
          <cell r="A150">
            <v>145</v>
          </cell>
          <cell r="B150" t="str">
            <v>04383</v>
          </cell>
          <cell r="D150" t="str">
            <v xml:space="preserve">PRONOEI MODULO 02 </v>
          </cell>
          <cell r="E150" t="str">
            <v>RIMAC</v>
          </cell>
          <cell r="F150" t="str">
            <v>SAN JUAN DE AMANCAES</v>
          </cell>
          <cell r="G150">
            <v>1</v>
          </cell>
          <cell r="H150">
            <v>1</v>
          </cell>
          <cell r="I150">
            <v>1</v>
          </cell>
          <cell r="K150">
            <v>1</v>
          </cell>
          <cell r="L150">
            <v>2</v>
          </cell>
          <cell r="N150" t="str">
            <v>0</v>
          </cell>
          <cell r="O150" t="str">
            <v>4</v>
          </cell>
          <cell r="P150" t="str">
            <v>3</v>
          </cell>
          <cell r="Q150" t="str">
            <v>8</v>
          </cell>
          <cell r="R150" t="str">
            <v>3</v>
          </cell>
          <cell r="S150" t="str">
            <v>---</v>
          </cell>
          <cell r="T150" t="str">
            <v>---</v>
          </cell>
          <cell r="V150">
            <v>1</v>
          </cell>
          <cell r="W150">
            <v>2</v>
          </cell>
          <cell r="X150">
            <v>2</v>
          </cell>
          <cell r="Y150">
            <v>2</v>
          </cell>
          <cell r="Z150">
            <v>2</v>
          </cell>
          <cell r="AA150">
            <v>2</v>
          </cell>
          <cell r="AB150">
            <v>2</v>
          </cell>
          <cell r="AD150" t="str">
            <v>TANIA ROCIO ESPINOZA CAMACHO</v>
          </cell>
          <cell r="AE150">
            <v>18071848</v>
          </cell>
          <cell r="AF150">
            <v>940296663</v>
          </cell>
        </row>
        <row r="151">
          <cell r="A151">
            <v>146</v>
          </cell>
          <cell r="B151" t="str">
            <v>04433</v>
          </cell>
          <cell r="D151" t="str">
            <v>PRONOEI MODULO 03</v>
          </cell>
          <cell r="E151" t="str">
            <v>RIMAC</v>
          </cell>
          <cell r="F151" t="str">
            <v>FLOR DE AMANCAES</v>
          </cell>
          <cell r="G151">
            <v>5</v>
          </cell>
          <cell r="H151">
            <v>3</v>
          </cell>
          <cell r="I151">
            <v>2</v>
          </cell>
          <cell r="K151">
            <v>5</v>
          </cell>
          <cell r="L151">
            <v>5</v>
          </cell>
          <cell r="N151" t="str">
            <v>0</v>
          </cell>
          <cell r="O151" t="str">
            <v>4</v>
          </cell>
          <cell r="P151" t="str">
            <v>4</v>
          </cell>
          <cell r="Q151" t="str">
            <v>3</v>
          </cell>
          <cell r="R151" t="str">
            <v>3</v>
          </cell>
          <cell r="S151" t="str">
            <v>---</v>
          </cell>
          <cell r="T151" t="str">
            <v>---</v>
          </cell>
          <cell r="V151">
            <v>5</v>
          </cell>
          <cell r="W151">
            <v>5</v>
          </cell>
          <cell r="X151">
            <v>5</v>
          </cell>
          <cell r="Y151">
            <v>5</v>
          </cell>
          <cell r="Z151">
            <v>5</v>
          </cell>
          <cell r="AA151">
            <v>5</v>
          </cell>
          <cell r="AB151">
            <v>5</v>
          </cell>
          <cell r="AD151" t="str">
            <v>PATRICIA JESUS RAVINES ESPINOZA</v>
          </cell>
          <cell r="AE151">
            <v>6227313</v>
          </cell>
          <cell r="AF151">
            <v>991826811</v>
          </cell>
        </row>
        <row r="152">
          <cell r="A152">
            <v>147</v>
          </cell>
          <cell r="B152" t="str">
            <v>04885</v>
          </cell>
          <cell r="D152" t="str">
            <v xml:space="preserve">PRONOEI MODULO 04 </v>
          </cell>
          <cell r="E152" t="str">
            <v>RIMAC</v>
          </cell>
          <cell r="F152" t="str">
            <v>EL ALTILLO</v>
          </cell>
          <cell r="G152">
            <v>2</v>
          </cell>
          <cell r="H152">
            <v>1</v>
          </cell>
          <cell r="I152">
            <v>1</v>
          </cell>
          <cell r="K152">
            <v>2</v>
          </cell>
          <cell r="L152">
            <v>2</v>
          </cell>
          <cell r="N152" t="str">
            <v>0</v>
          </cell>
          <cell r="O152" t="str">
            <v>4</v>
          </cell>
          <cell r="P152" t="str">
            <v>8</v>
          </cell>
          <cell r="Q152" t="str">
            <v>8</v>
          </cell>
          <cell r="R152" t="str">
            <v>5</v>
          </cell>
          <cell r="S152" t="str">
            <v>---</v>
          </cell>
          <cell r="T152" t="str">
            <v>---</v>
          </cell>
          <cell r="V152">
            <v>2</v>
          </cell>
          <cell r="W152">
            <v>2</v>
          </cell>
          <cell r="X152">
            <v>2</v>
          </cell>
          <cell r="Y152">
            <v>2</v>
          </cell>
          <cell r="Z152">
            <v>2</v>
          </cell>
          <cell r="AA152">
            <v>2</v>
          </cell>
          <cell r="AB152">
            <v>2</v>
          </cell>
          <cell r="AD152" t="str">
            <v>JESSICA GUERRERO ZERPA</v>
          </cell>
          <cell r="AE152">
            <v>7352731</v>
          </cell>
          <cell r="AF152">
            <v>997728946</v>
          </cell>
        </row>
        <row r="153">
          <cell r="A153">
            <v>148</v>
          </cell>
          <cell r="B153" t="str">
            <v>04763</v>
          </cell>
          <cell r="D153" t="str">
            <v xml:space="preserve">PRONOEI MODULO 05 </v>
          </cell>
          <cell r="E153" t="str">
            <v>RIMAC</v>
          </cell>
          <cell r="F153" t="str">
            <v>VILLA FATIMA</v>
          </cell>
          <cell r="G153">
            <v>1</v>
          </cell>
          <cell r="H153">
            <v>1</v>
          </cell>
          <cell r="K153">
            <v>1</v>
          </cell>
          <cell r="L153">
            <v>1</v>
          </cell>
          <cell r="N153" t="str">
            <v>0</v>
          </cell>
          <cell r="O153" t="str">
            <v>4</v>
          </cell>
          <cell r="P153" t="str">
            <v>7</v>
          </cell>
          <cell r="Q153" t="str">
            <v>6</v>
          </cell>
          <cell r="R153" t="str">
            <v>3</v>
          </cell>
          <cell r="S153" t="str">
            <v>---</v>
          </cell>
          <cell r="T153" t="str">
            <v>---</v>
          </cell>
          <cell r="V153">
            <v>1</v>
          </cell>
          <cell r="W153">
            <v>1</v>
          </cell>
          <cell r="X153">
            <v>1</v>
          </cell>
          <cell r="Y153">
            <v>1</v>
          </cell>
          <cell r="Z153">
            <v>1</v>
          </cell>
          <cell r="AA153">
            <v>1</v>
          </cell>
          <cell r="AB153">
            <v>1</v>
          </cell>
          <cell r="AD153" t="str">
            <v>ROSA ISABEL MONTOYA RAMOS</v>
          </cell>
          <cell r="AE153">
            <v>7921103</v>
          </cell>
          <cell r="AF153">
            <v>998452674</v>
          </cell>
        </row>
        <row r="154">
          <cell r="A154">
            <v>149</v>
          </cell>
          <cell r="B154" t="str">
            <v>04409</v>
          </cell>
          <cell r="D154" t="str">
            <v>PRONOEI MODULO 07</v>
          </cell>
          <cell r="E154" t="str">
            <v>INDEPENDENCIA</v>
          </cell>
          <cell r="F154" t="str">
            <v>PAMPA DE CUEVA</v>
          </cell>
          <cell r="G154">
            <v>1</v>
          </cell>
          <cell r="K154">
            <v>1</v>
          </cell>
          <cell r="L154">
            <v>0</v>
          </cell>
          <cell r="N154" t="str">
            <v>0</v>
          </cell>
          <cell r="O154" t="str">
            <v>4</v>
          </cell>
          <cell r="P154" t="str">
            <v>4</v>
          </cell>
          <cell r="Q154" t="str">
            <v>0</v>
          </cell>
          <cell r="R154" t="str">
            <v>9</v>
          </cell>
          <cell r="S154" t="str">
            <v>---</v>
          </cell>
          <cell r="T154" t="str">
            <v>---</v>
          </cell>
          <cell r="V154">
            <v>1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D154" t="str">
            <v>ROSA ELVIRA HUACCHA ROJAS</v>
          </cell>
          <cell r="AE154">
            <v>8561188</v>
          </cell>
          <cell r="AF154">
            <v>997859414</v>
          </cell>
        </row>
        <row r="155">
          <cell r="A155">
            <v>150</v>
          </cell>
          <cell r="B155" t="str">
            <v>04646</v>
          </cell>
          <cell r="D155" t="str">
            <v>PRONOEI MODULO 08</v>
          </cell>
          <cell r="E155" t="str">
            <v>INDEPENDENCIA</v>
          </cell>
          <cell r="F155" t="str">
            <v>BELLAVISTA</v>
          </cell>
          <cell r="G155">
            <v>4</v>
          </cell>
          <cell r="H155">
            <v>3</v>
          </cell>
          <cell r="I155">
            <v>1</v>
          </cell>
          <cell r="K155">
            <v>4</v>
          </cell>
          <cell r="L155">
            <v>4</v>
          </cell>
          <cell r="N155" t="str">
            <v>0</v>
          </cell>
          <cell r="O155" t="str">
            <v>4</v>
          </cell>
          <cell r="P155" t="str">
            <v>6</v>
          </cell>
          <cell r="Q155" t="str">
            <v>4</v>
          </cell>
          <cell r="R155" t="str">
            <v>6</v>
          </cell>
          <cell r="S155" t="str">
            <v>---</v>
          </cell>
          <cell r="T155" t="str">
            <v>---</v>
          </cell>
          <cell r="V155">
            <v>4</v>
          </cell>
          <cell r="W155">
            <v>4</v>
          </cell>
          <cell r="X155">
            <v>4</v>
          </cell>
          <cell r="Y155">
            <v>4</v>
          </cell>
          <cell r="Z155">
            <v>4</v>
          </cell>
          <cell r="AA155">
            <v>4</v>
          </cell>
          <cell r="AB155">
            <v>4</v>
          </cell>
          <cell r="AD155" t="str">
            <v>FLORA ISABEL FLORES FELIPE</v>
          </cell>
          <cell r="AE155">
            <v>8589661</v>
          </cell>
          <cell r="AF155" t="str">
            <v>16354520 / 999105523</v>
          </cell>
        </row>
        <row r="156">
          <cell r="A156">
            <v>151</v>
          </cell>
          <cell r="B156" t="str">
            <v>04519</v>
          </cell>
          <cell r="D156" t="str">
            <v>PRONOEI MODULO 09</v>
          </cell>
          <cell r="E156" t="str">
            <v>INDEPENDENCIA</v>
          </cell>
          <cell r="F156" t="str">
            <v>TUPAC AMARU</v>
          </cell>
          <cell r="G156">
            <v>3</v>
          </cell>
          <cell r="H156">
            <v>3</v>
          </cell>
          <cell r="I156">
            <v>1</v>
          </cell>
          <cell r="K156">
            <v>3</v>
          </cell>
          <cell r="L156">
            <v>4</v>
          </cell>
          <cell r="N156" t="str">
            <v>0</v>
          </cell>
          <cell r="O156" t="str">
            <v>4</v>
          </cell>
          <cell r="P156" t="str">
            <v>5</v>
          </cell>
          <cell r="Q156" t="str">
            <v>1</v>
          </cell>
          <cell r="R156" t="str">
            <v>9</v>
          </cell>
          <cell r="S156" t="str">
            <v>---</v>
          </cell>
          <cell r="T156" t="str">
            <v>---</v>
          </cell>
          <cell r="V156">
            <v>3</v>
          </cell>
          <cell r="W156">
            <v>4</v>
          </cell>
          <cell r="X156">
            <v>4</v>
          </cell>
          <cell r="Y156">
            <v>4</v>
          </cell>
          <cell r="Z156">
            <v>4</v>
          </cell>
          <cell r="AA156">
            <v>4</v>
          </cell>
          <cell r="AB156">
            <v>4</v>
          </cell>
          <cell r="AD156" t="str">
            <v>MARIBEL QUIROZ VILLANUEVA</v>
          </cell>
          <cell r="AE156">
            <v>9048475</v>
          </cell>
          <cell r="AF156">
            <v>992547199</v>
          </cell>
        </row>
        <row r="157">
          <cell r="A157">
            <v>152</v>
          </cell>
          <cell r="B157" t="str">
            <v>04128</v>
          </cell>
          <cell r="D157" t="str">
            <v>PRONOEI MODULO 10</v>
          </cell>
          <cell r="E157" t="str">
            <v>INDEPENDENCIA</v>
          </cell>
          <cell r="F157" t="str">
            <v>SAN JUAN DE DIOS</v>
          </cell>
          <cell r="G157">
            <v>3</v>
          </cell>
          <cell r="H157">
            <v>2</v>
          </cell>
          <cell r="I157">
            <v>1</v>
          </cell>
          <cell r="K157">
            <v>3</v>
          </cell>
          <cell r="L157">
            <v>3</v>
          </cell>
          <cell r="N157" t="str">
            <v>0</v>
          </cell>
          <cell r="O157" t="str">
            <v>4</v>
          </cell>
          <cell r="P157" t="str">
            <v>1</v>
          </cell>
          <cell r="Q157" t="str">
            <v>2</v>
          </cell>
          <cell r="R157" t="str">
            <v>8</v>
          </cell>
          <cell r="S157" t="str">
            <v>---</v>
          </cell>
          <cell r="T157" t="str">
            <v>---</v>
          </cell>
          <cell r="V157">
            <v>3</v>
          </cell>
          <cell r="W157">
            <v>3</v>
          </cell>
          <cell r="X157">
            <v>3</v>
          </cell>
          <cell r="Y157">
            <v>3</v>
          </cell>
          <cell r="Z157">
            <v>3</v>
          </cell>
          <cell r="AA157">
            <v>3</v>
          </cell>
          <cell r="AB157">
            <v>3</v>
          </cell>
          <cell r="AD157" t="str">
            <v>MONICA SYBILA NAJARRO CHUJUTALLI</v>
          </cell>
          <cell r="AE157">
            <v>8486594</v>
          </cell>
          <cell r="AF157">
            <v>994402611</v>
          </cell>
        </row>
        <row r="158">
          <cell r="A158">
            <v>153</v>
          </cell>
          <cell r="B158" t="str">
            <v>04976</v>
          </cell>
          <cell r="D158" t="str">
            <v>PRONOEI MODULO 11</v>
          </cell>
          <cell r="E158" t="str">
            <v>INDEPENDENCIA</v>
          </cell>
          <cell r="F158" t="str">
            <v>LOS PRECURSORES</v>
          </cell>
          <cell r="G158">
            <v>2</v>
          </cell>
          <cell r="H158">
            <v>1</v>
          </cell>
          <cell r="I158">
            <v>1</v>
          </cell>
          <cell r="K158">
            <v>2</v>
          </cell>
          <cell r="L158">
            <v>2</v>
          </cell>
          <cell r="N158" t="str">
            <v>0</v>
          </cell>
          <cell r="O158" t="str">
            <v>4</v>
          </cell>
          <cell r="P158" t="str">
            <v>9</v>
          </cell>
          <cell r="Q158" t="str">
            <v>7</v>
          </cell>
          <cell r="R158" t="str">
            <v>6</v>
          </cell>
          <cell r="S158" t="str">
            <v>---</v>
          </cell>
          <cell r="T158" t="str">
            <v>---</v>
          </cell>
          <cell r="V158">
            <v>2</v>
          </cell>
          <cell r="W158">
            <v>2</v>
          </cell>
          <cell r="X158">
            <v>2</v>
          </cell>
          <cell r="Y158">
            <v>2</v>
          </cell>
          <cell r="Z158">
            <v>2</v>
          </cell>
          <cell r="AA158">
            <v>2</v>
          </cell>
          <cell r="AB158">
            <v>2</v>
          </cell>
          <cell r="AD158" t="str">
            <v>ADA YRENE ACEVEDO CARRILLO</v>
          </cell>
          <cell r="AE158">
            <v>9518544</v>
          </cell>
          <cell r="AF158">
            <v>991346477</v>
          </cell>
        </row>
        <row r="159">
          <cell r="A159">
            <v>154</v>
          </cell>
          <cell r="B159" t="str">
            <v>04458</v>
          </cell>
          <cell r="D159" t="str">
            <v>PRONOEI MODULO 12</v>
          </cell>
          <cell r="E159" t="str">
            <v>INDEPENDENCIA</v>
          </cell>
          <cell r="F159" t="str">
            <v>TAHUANTINSUYO</v>
          </cell>
          <cell r="G159">
            <v>2</v>
          </cell>
          <cell r="H159">
            <v>1</v>
          </cell>
          <cell r="I159">
            <v>1</v>
          </cell>
          <cell r="K159">
            <v>2</v>
          </cell>
          <cell r="L159">
            <v>2</v>
          </cell>
          <cell r="N159" t="str">
            <v>0</v>
          </cell>
          <cell r="O159" t="str">
            <v>4</v>
          </cell>
          <cell r="P159" t="str">
            <v>4</v>
          </cell>
          <cell r="Q159" t="str">
            <v>5</v>
          </cell>
          <cell r="R159" t="str">
            <v>8</v>
          </cell>
          <cell r="S159" t="str">
            <v>---</v>
          </cell>
          <cell r="T159" t="str">
            <v>---</v>
          </cell>
          <cell r="V159">
            <v>2</v>
          </cell>
          <cell r="W159">
            <v>2</v>
          </cell>
          <cell r="X159">
            <v>2</v>
          </cell>
          <cell r="Y159">
            <v>2</v>
          </cell>
          <cell r="Z159">
            <v>2</v>
          </cell>
          <cell r="AA159">
            <v>2</v>
          </cell>
          <cell r="AB159">
            <v>2</v>
          </cell>
          <cell r="AD159" t="str">
            <v>SILSA SONIA SEVILLANO MATIENZO</v>
          </cell>
          <cell r="AE159">
            <v>32612453</v>
          </cell>
          <cell r="AF159">
            <v>990592653</v>
          </cell>
        </row>
        <row r="160">
          <cell r="A160">
            <v>155</v>
          </cell>
          <cell r="B160" t="str">
            <v>04243</v>
          </cell>
          <cell r="D160" t="str">
            <v>PRONOEI MODULO 13</v>
          </cell>
          <cell r="E160" t="str">
            <v>LOS OLIVOS</v>
          </cell>
          <cell r="F160" t="str">
            <v xml:space="preserve">LOS OLIVOS DE PRO                                           </v>
          </cell>
          <cell r="G160">
            <v>3</v>
          </cell>
          <cell r="H160">
            <v>3</v>
          </cell>
          <cell r="I160">
            <v>1</v>
          </cell>
          <cell r="K160">
            <v>3</v>
          </cell>
          <cell r="L160">
            <v>4</v>
          </cell>
          <cell r="N160" t="str">
            <v>0</v>
          </cell>
          <cell r="O160" t="str">
            <v>4</v>
          </cell>
          <cell r="P160" t="str">
            <v>2</v>
          </cell>
          <cell r="Q160" t="str">
            <v>4</v>
          </cell>
          <cell r="R160" t="str">
            <v>3</v>
          </cell>
          <cell r="S160" t="str">
            <v>---</v>
          </cell>
          <cell r="T160" t="str">
            <v>---</v>
          </cell>
          <cell r="V160">
            <v>3</v>
          </cell>
          <cell r="W160">
            <v>4</v>
          </cell>
          <cell r="X160">
            <v>4</v>
          </cell>
          <cell r="Y160">
            <v>4</v>
          </cell>
          <cell r="Z160">
            <v>4</v>
          </cell>
          <cell r="AA160">
            <v>4</v>
          </cell>
          <cell r="AB160">
            <v>4</v>
          </cell>
          <cell r="AD160" t="str">
            <v>LILI MARGARITA SAAVEDRA VEGA</v>
          </cell>
          <cell r="AE160">
            <v>6884613</v>
          </cell>
          <cell r="AF160">
            <v>985940851</v>
          </cell>
        </row>
        <row r="161">
          <cell r="A161">
            <v>156</v>
          </cell>
          <cell r="B161" t="str">
            <v>04588</v>
          </cell>
          <cell r="D161" t="str">
            <v>PRONOEI MODULO 15</v>
          </cell>
          <cell r="E161" t="str">
            <v>LOS OLIVOS</v>
          </cell>
          <cell r="F161" t="str">
            <v xml:space="preserve">ENRIQUE MILLA OCHOA                                         </v>
          </cell>
          <cell r="G161">
            <v>3</v>
          </cell>
          <cell r="H161">
            <v>2</v>
          </cell>
          <cell r="I161">
            <v>1</v>
          </cell>
          <cell r="K161">
            <v>3</v>
          </cell>
          <cell r="L161">
            <v>3</v>
          </cell>
          <cell r="N161" t="str">
            <v>0</v>
          </cell>
          <cell r="O161" t="str">
            <v>4</v>
          </cell>
          <cell r="P161" t="str">
            <v>5</v>
          </cell>
          <cell r="Q161" t="str">
            <v>8</v>
          </cell>
          <cell r="R161" t="str">
            <v>8</v>
          </cell>
          <cell r="S161" t="str">
            <v>---</v>
          </cell>
          <cell r="T161" t="str">
            <v>---</v>
          </cell>
          <cell r="V161">
            <v>3</v>
          </cell>
          <cell r="W161">
            <v>3</v>
          </cell>
          <cell r="X161">
            <v>3</v>
          </cell>
          <cell r="Y161">
            <v>3</v>
          </cell>
          <cell r="Z161">
            <v>3</v>
          </cell>
          <cell r="AA161">
            <v>3</v>
          </cell>
          <cell r="AB161">
            <v>3</v>
          </cell>
          <cell r="AD161" t="str">
            <v>CECILIA ALEJANDRA ROBINET JUAREZ</v>
          </cell>
          <cell r="AE161">
            <v>7926415</v>
          </cell>
          <cell r="AF161">
            <v>998060335</v>
          </cell>
        </row>
        <row r="162">
          <cell r="A162">
            <v>157</v>
          </cell>
          <cell r="B162" t="str">
            <v>04794</v>
          </cell>
          <cell r="D162" t="str">
            <v>PRONOEI MODULO 16</v>
          </cell>
          <cell r="E162" t="str">
            <v>LOS OLIVOS</v>
          </cell>
          <cell r="F162" t="str">
            <v>AA.HH. ARMANDO VILLANUEVA</v>
          </cell>
          <cell r="G162">
            <v>2</v>
          </cell>
          <cell r="H162">
            <v>1</v>
          </cell>
          <cell r="I162">
            <v>1</v>
          </cell>
          <cell r="K162">
            <v>2</v>
          </cell>
          <cell r="L162">
            <v>2</v>
          </cell>
          <cell r="N162" t="str">
            <v>0</v>
          </cell>
          <cell r="O162" t="str">
            <v>4</v>
          </cell>
          <cell r="P162" t="str">
            <v>7</v>
          </cell>
          <cell r="Q162" t="str">
            <v>9</v>
          </cell>
          <cell r="R162" t="str">
            <v>4</v>
          </cell>
          <cell r="S162" t="str">
            <v>---</v>
          </cell>
          <cell r="T162" t="str">
            <v>---</v>
          </cell>
          <cell r="V162">
            <v>2</v>
          </cell>
          <cell r="W162">
            <v>2</v>
          </cell>
          <cell r="X162">
            <v>2</v>
          </cell>
          <cell r="Y162">
            <v>2</v>
          </cell>
          <cell r="Z162">
            <v>2</v>
          </cell>
          <cell r="AA162">
            <v>2</v>
          </cell>
          <cell r="AB162">
            <v>2</v>
          </cell>
          <cell r="AD162" t="str">
            <v>AURORA MORALES QUILLAMA</v>
          </cell>
          <cell r="AE162">
            <v>10290696</v>
          </cell>
          <cell r="AF162">
            <v>996430006</v>
          </cell>
        </row>
        <row r="163">
          <cell r="A163">
            <v>158</v>
          </cell>
          <cell r="B163" t="str">
            <v>04303</v>
          </cell>
          <cell r="D163" t="str">
            <v xml:space="preserve">PRONOEI MODULO 17 </v>
          </cell>
          <cell r="E163" t="str">
            <v>SAN MARTIN DE PORRES</v>
          </cell>
          <cell r="F163" t="str">
            <v>COOP. VIVI. SIMA</v>
          </cell>
          <cell r="G163">
            <v>2</v>
          </cell>
          <cell r="H163">
            <v>2</v>
          </cell>
          <cell r="K163">
            <v>2</v>
          </cell>
          <cell r="L163">
            <v>2</v>
          </cell>
          <cell r="N163" t="str">
            <v>0</v>
          </cell>
          <cell r="O163" t="str">
            <v>4</v>
          </cell>
          <cell r="P163" t="str">
            <v>3</v>
          </cell>
          <cell r="Q163" t="str">
            <v>0</v>
          </cell>
          <cell r="R163" t="str">
            <v>3</v>
          </cell>
          <cell r="S163" t="str">
            <v>---</v>
          </cell>
          <cell r="T163" t="str">
            <v>---</v>
          </cell>
          <cell r="V163">
            <v>2</v>
          </cell>
          <cell r="W163">
            <v>2</v>
          </cell>
          <cell r="X163">
            <v>2</v>
          </cell>
          <cell r="Y163">
            <v>2</v>
          </cell>
          <cell r="Z163">
            <v>2</v>
          </cell>
          <cell r="AA163">
            <v>2</v>
          </cell>
          <cell r="AB163">
            <v>2</v>
          </cell>
          <cell r="AD163" t="str">
            <v>ROSARIO GAMARRA TOLENTINO</v>
          </cell>
          <cell r="AE163">
            <v>8442580</v>
          </cell>
          <cell r="AF163">
            <v>980652443</v>
          </cell>
        </row>
        <row r="164">
          <cell r="A164">
            <v>159</v>
          </cell>
          <cell r="B164" t="str">
            <v>04489</v>
          </cell>
          <cell r="D164" t="str">
            <v>PRONOEI MODULO 18</v>
          </cell>
          <cell r="E164" t="str">
            <v>LOS OLIVOS</v>
          </cell>
          <cell r="F164" t="str">
            <v>AAA.HH. LAURA CALLER</v>
          </cell>
          <cell r="G164">
            <v>3</v>
          </cell>
          <cell r="H164">
            <v>4</v>
          </cell>
          <cell r="I164">
            <v>1</v>
          </cell>
          <cell r="K164">
            <v>3</v>
          </cell>
          <cell r="L164">
            <v>5</v>
          </cell>
          <cell r="N164" t="str">
            <v>0</v>
          </cell>
          <cell r="O164" t="str">
            <v>4</v>
          </cell>
          <cell r="P164" t="str">
            <v>4</v>
          </cell>
          <cell r="Q164" t="str">
            <v>8</v>
          </cell>
          <cell r="R164" t="str">
            <v>9</v>
          </cell>
          <cell r="S164" t="str">
            <v>---</v>
          </cell>
          <cell r="T164" t="str">
            <v>---</v>
          </cell>
          <cell r="V164">
            <v>3</v>
          </cell>
          <cell r="W164">
            <v>5</v>
          </cell>
          <cell r="X164">
            <v>5</v>
          </cell>
          <cell r="Y164">
            <v>5</v>
          </cell>
          <cell r="Z164">
            <v>5</v>
          </cell>
          <cell r="AA164">
            <v>5</v>
          </cell>
          <cell r="AB164">
            <v>5</v>
          </cell>
          <cell r="AD164" t="str">
            <v>ZAIDA BETTY SUAREZ MUCHA</v>
          </cell>
          <cell r="AE164">
            <v>6040927</v>
          </cell>
          <cell r="AF164">
            <v>995165420</v>
          </cell>
        </row>
        <row r="165">
          <cell r="A165">
            <v>160</v>
          </cell>
          <cell r="B165" t="str">
            <v>04862</v>
          </cell>
          <cell r="D165" t="str">
            <v>PRONOEI MODULO 19</v>
          </cell>
          <cell r="E165" t="str">
            <v>LOS OLIVOS</v>
          </cell>
          <cell r="F165" t="str">
            <v>28 DE JULIO</v>
          </cell>
          <cell r="G165">
            <v>3</v>
          </cell>
          <cell r="H165">
            <v>3</v>
          </cell>
          <cell r="I165">
            <v>1</v>
          </cell>
          <cell r="K165">
            <v>3</v>
          </cell>
          <cell r="L165">
            <v>4</v>
          </cell>
          <cell r="N165" t="str">
            <v>0</v>
          </cell>
          <cell r="O165" t="str">
            <v>4</v>
          </cell>
          <cell r="P165" t="str">
            <v>8</v>
          </cell>
          <cell r="Q165" t="str">
            <v>6</v>
          </cell>
          <cell r="R165" t="str">
            <v>2</v>
          </cell>
          <cell r="S165" t="str">
            <v>---</v>
          </cell>
          <cell r="T165" t="str">
            <v>---</v>
          </cell>
          <cell r="V165">
            <v>3</v>
          </cell>
          <cell r="W165">
            <v>4</v>
          </cell>
          <cell r="X165">
            <v>4</v>
          </cell>
          <cell r="Y165">
            <v>4</v>
          </cell>
          <cell r="Z165">
            <v>4</v>
          </cell>
          <cell r="AA165">
            <v>4</v>
          </cell>
          <cell r="AB165">
            <v>4</v>
          </cell>
          <cell r="AD165" t="str">
            <v>MARITZA DEL SOCORRO ASALDE SIPION</v>
          </cell>
          <cell r="AE165">
            <v>10454096</v>
          </cell>
          <cell r="AF165">
            <v>16575021</v>
          </cell>
        </row>
        <row r="166">
          <cell r="A166">
            <v>161</v>
          </cell>
          <cell r="B166" t="str">
            <v>04006</v>
          </cell>
          <cell r="D166" t="str">
            <v>PRONOEI MODULO 20</v>
          </cell>
          <cell r="E166" t="str">
            <v>LOS OLIVOS</v>
          </cell>
          <cell r="F166" t="str">
            <v>JUAN PABLO II</v>
          </cell>
          <cell r="G166">
            <v>4</v>
          </cell>
          <cell r="H166">
            <v>4</v>
          </cell>
          <cell r="K166">
            <v>4</v>
          </cell>
          <cell r="L166">
            <v>4</v>
          </cell>
          <cell r="N166" t="str">
            <v>0</v>
          </cell>
          <cell r="O166" t="str">
            <v>4</v>
          </cell>
          <cell r="P166" t="str">
            <v>0</v>
          </cell>
          <cell r="Q166" t="str">
            <v>0</v>
          </cell>
          <cell r="R166" t="str">
            <v>6</v>
          </cell>
          <cell r="S166" t="str">
            <v>---</v>
          </cell>
          <cell r="T166" t="str">
            <v>---</v>
          </cell>
          <cell r="V166">
            <v>4</v>
          </cell>
          <cell r="W166">
            <v>4</v>
          </cell>
          <cell r="X166">
            <v>4</v>
          </cell>
          <cell r="Y166">
            <v>4</v>
          </cell>
          <cell r="Z166">
            <v>4</v>
          </cell>
          <cell r="AA166">
            <v>4</v>
          </cell>
          <cell r="AB166">
            <v>4</v>
          </cell>
          <cell r="AD166" t="str">
            <v>CECILIA MILAGROS MIRANDA CASTILLO</v>
          </cell>
          <cell r="AE166">
            <v>8467397</v>
          </cell>
          <cell r="AF166">
            <v>999456042</v>
          </cell>
        </row>
        <row r="167">
          <cell r="A167">
            <v>162</v>
          </cell>
          <cell r="B167" t="str">
            <v>04359</v>
          </cell>
          <cell r="D167" t="str">
            <v>PRONOEI MODULO 21</v>
          </cell>
          <cell r="E167" t="str">
            <v>LOS OLIVOS</v>
          </cell>
          <cell r="F167" t="str">
            <v>PRO</v>
          </cell>
          <cell r="G167">
            <v>2</v>
          </cell>
          <cell r="H167">
            <v>2</v>
          </cell>
          <cell r="K167">
            <v>2</v>
          </cell>
          <cell r="L167">
            <v>2</v>
          </cell>
          <cell r="N167" t="str">
            <v>0</v>
          </cell>
          <cell r="O167" t="str">
            <v>4</v>
          </cell>
          <cell r="P167" t="str">
            <v>3</v>
          </cell>
          <cell r="Q167" t="str">
            <v>5</v>
          </cell>
          <cell r="R167" t="str">
            <v>9</v>
          </cell>
          <cell r="S167" t="str">
            <v>---</v>
          </cell>
          <cell r="T167" t="str">
            <v>---</v>
          </cell>
          <cell r="V167">
            <v>2</v>
          </cell>
          <cell r="W167">
            <v>2</v>
          </cell>
          <cell r="X167">
            <v>2</v>
          </cell>
          <cell r="Y167">
            <v>2</v>
          </cell>
          <cell r="Z167">
            <v>2</v>
          </cell>
          <cell r="AA167">
            <v>2</v>
          </cell>
          <cell r="AB167">
            <v>2</v>
          </cell>
          <cell r="AD167" t="str">
            <v>EVELYN ROMERO TAPIA</v>
          </cell>
          <cell r="AE167">
            <v>10288759</v>
          </cell>
          <cell r="AF167">
            <v>959029151</v>
          </cell>
        </row>
        <row r="168">
          <cell r="A168">
            <v>163</v>
          </cell>
          <cell r="B168" t="str">
            <v>04063</v>
          </cell>
          <cell r="D168" t="str">
            <v>PRONOEI MODULO 22</v>
          </cell>
          <cell r="E168" t="str">
            <v>SAN MARTIN DE PORRES</v>
          </cell>
          <cell r="F168" t="str">
            <v>INFANTAS</v>
          </cell>
          <cell r="G168">
            <v>2</v>
          </cell>
          <cell r="H168">
            <v>2</v>
          </cell>
          <cell r="K168">
            <v>2</v>
          </cell>
          <cell r="L168">
            <v>2</v>
          </cell>
          <cell r="N168" t="str">
            <v>0</v>
          </cell>
          <cell r="O168" t="str">
            <v>4</v>
          </cell>
          <cell r="P168" t="str">
            <v>0</v>
          </cell>
          <cell r="Q168" t="str">
            <v>6</v>
          </cell>
          <cell r="R168" t="str">
            <v>3</v>
          </cell>
          <cell r="S168" t="str">
            <v>---</v>
          </cell>
          <cell r="T168" t="str">
            <v>---</v>
          </cell>
          <cell r="V168">
            <v>2</v>
          </cell>
          <cell r="W168">
            <v>2</v>
          </cell>
          <cell r="X168">
            <v>2</v>
          </cell>
          <cell r="Y168">
            <v>2</v>
          </cell>
          <cell r="Z168">
            <v>2</v>
          </cell>
          <cell r="AA168">
            <v>2</v>
          </cell>
          <cell r="AB168">
            <v>2</v>
          </cell>
          <cell r="AD168" t="str">
            <v>PATRICIA CARDENAS INFANTE</v>
          </cell>
          <cell r="AE168">
            <v>6767230</v>
          </cell>
          <cell r="AF168">
            <v>998770988</v>
          </cell>
        </row>
        <row r="169">
          <cell r="A169">
            <v>164</v>
          </cell>
          <cell r="B169" t="str">
            <v>04539</v>
          </cell>
          <cell r="D169" t="str">
            <v xml:space="preserve">PRONOEI MODULO 23 </v>
          </cell>
          <cell r="E169" t="str">
            <v>SAN MARTIN DE PORRES</v>
          </cell>
          <cell r="F169" t="str">
            <v>OJIHUA</v>
          </cell>
          <cell r="G169">
            <v>3</v>
          </cell>
          <cell r="H169">
            <v>1</v>
          </cell>
          <cell r="I169">
            <v>1</v>
          </cell>
          <cell r="K169">
            <v>3</v>
          </cell>
          <cell r="L169">
            <v>2</v>
          </cell>
          <cell r="N169" t="str">
            <v>0</v>
          </cell>
          <cell r="O169" t="str">
            <v>4</v>
          </cell>
          <cell r="P169" t="str">
            <v>5</v>
          </cell>
          <cell r="Q169" t="str">
            <v>3</v>
          </cell>
          <cell r="R169" t="str">
            <v>9</v>
          </cell>
          <cell r="S169" t="str">
            <v>---</v>
          </cell>
          <cell r="T169" t="str">
            <v>---</v>
          </cell>
          <cell r="V169">
            <v>3</v>
          </cell>
          <cell r="W169">
            <v>2</v>
          </cell>
          <cell r="X169">
            <v>2</v>
          </cell>
          <cell r="Y169">
            <v>2</v>
          </cell>
          <cell r="Z169">
            <v>2</v>
          </cell>
          <cell r="AA169">
            <v>2</v>
          </cell>
          <cell r="AB169">
            <v>2</v>
          </cell>
          <cell r="AD169" t="str">
            <v>YDILIA LUZ SAMANIEGO SAMANIEGO</v>
          </cell>
          <cell r="AE169">
            <v>8448030</v>
          </cell>
          <cell r="AF169">
            <v>992817629</v>
          </cell>
        </row>
        <row r="170">
          <cell r="A170">
            <v>165</v>
          </cell>
          <cell r="B170" t="str">
            <v>03971</v>
          </cell>
          <cell r="D170" t="str">
            <v xml:space="preserve">PRONOEI MODULO 24 </v>
          </cell>
          <cell r="E170" t="str">
            <v>SAN MARTIN DE PORRES</v>
          </cell>
          <cell r="F170" t="str">
            <v>DANIEL ALCIDES CARRION</v>
          </cell>
          <cell r="G170">
            <v>2</v>
          </cell>
          <cell r="H170">
            <v>2</v>
          </cell>
          <cell r="K170">
            <v>2</v>
          </cell>
          <cell r="L170">
            <v>2</v>
          </cell>
          <cell r="N170" t="str">
            <v>0</v>
          </cell>
          <cell r="O170" t="str">
            <v>3</v>
          </cell>
          <cell r="P170" t="str">
            <v>9</v>
          </cell>
          <cell r="Q170" t="str">
            <v>7</v>
          </cell>
          <cell r="R170" t="str">
            <v>1</v>
          </cell>
          <cell r="S170" t="str">
            <v>---</v>
          </cell>
          <cell r="T170" t="str">
            <v>---</v>
          </cell>
          <cell r="V170">
            <v>2</v>
          </cell>
          <cell r="W170">
            <v>2</v>
          </cell>
          <cell r="X170">
            <v>2</v>
          </cell>
          <cell r="Y170">
            <v>2</v>
          </cell>
          <cell r="Z170">
            <v>2</v>
          </cell>
          <cell r="AA170">
            <v>2</v>
          </cell>
          <cell r="AB170">
            <v>2</v>
          </cell>
          <cell r="AD170" t="str">
            <v>ELSA JANET BAYLON GALVAN</v>
          </cell>
          <cell r="AE170">
            <v>8525484</v>
          </cell>
          <cell r="AF170" t="str">
            <v>15672768 / 995758601</v>
          </cell>
        </row>
        <row r="171">
          <cell r="A171">
            <v>166</v>
          </cell>
          <cell r="B171" t="str">
            <v>04508</v>
          </cell>
          <cell r="D171" t="str">
            <v>PRONOEI MODULO 25</v>
          </cell>
          <cell r="E171" t="str">
            <v>SAN MARTIN DE PORRES</v>
          </cell>
          <cell r="F171" t="str">
            <v>HUASCARAN</v>
          </cell>
          <cell r="G171">
            <v>3</v>
          </cell>
          <cell r="H171">
            <v>2</v>
          </cell>
          <cell r="I171">
            <v>1</v>
          </cell>
          <cell r="K171">
            <v>3</v>
          </cell>
          <cell r="L171">
            <v>3</v>
          </cell>
          <cell r="N171" t="str">
            <v>0</v>
          </cell>
          <cell r="O171" t="str">
            <v>4</v>
          </cell>
          <cell r="P171" t="str">
            <v>5</v>
          </cell>
          <cell r="Q171" t="str">
            <v>0</v>
          </cell>
          <cell r="R171" t="str">
            <v>8</v>
          </cell>
          <cell r="S171" t="str">
            <v>---</v>
          </cell>
          <cell r="T171" t="str">
            <v>---</v>
          </cell>
          <cell r="V171">
            <v>3</v>
          </cell>
          <cell r="W171">
            <v>3</v>
          </cell>
          <cell r="X171">
            <v>3</v>
          </cell>
          <cell r="Y171">
            <v>3</v>
          </cell>
          <cell r="Z171">
            <v>3</v>
          </cell>
          <cell r="AA171">
            <v>3</v>
          </cell>
          <cell r="AB171">
            <v>3</v>
          </cell>
          <cell r="AD171" t="str">
            <v>ELIZABETH ACUÑA SANDOVAL</v>
          </cell>
          <cell r="AE171">
            <v>7631124</v>
          </cell>
          <cell r="AF171">
            <v>992531897</v>
          </cell>
        </row>
        <row r="172">
          <cell r="A172">
            <v>167</v>
          </cell>
          <cell r="B172" t="str">
            <v>04334</v>
          </cell>
          <cell r="D172" t="str">
            <v>PRONOEI MODULO 26</v>
          </cell>
          <cell r="E172" t="str">
            <v>SAN MARTIN DE PORRES</v>
          </cell>
          <cell r="F172" t="str">
            <v>VALDIVIEZO</v>
          </cell>
          <cell r="G172">
            <v>3</v>
          </cell>
          <cell r="H172">
            <v>2</v>
          </cell>
          <cell r="I172">
            <v>1</v>
          </cell>
          <cell r="K172">
            <v>3</v>
          </cell>
          <cell r="L172">
            <v>3</v>
          </cell>
          <cell r="N172" t="str">
            <v>0</v>
          </cell>
          <cell r="O172" t="str">
            <v>4</v>
          </cell>
          <cell r="P172" t="str">
            <v>3</v>
          </cell>
          <cell r="Q172" t="str">
            <v>3</v>
          </cell>
          <cell r="R172" t="str">
            <v>4</v>
          </cell>
          <cell r="S172" t="str">
            <v>---</v>
          </cell>
          <cell r="T172" t="str">
            <v>---</v>
          </cell>
          <cell r="V172">
            <v>3</v>
          </cell>
          <cell r="W172">
            <v>3</v>
          </cell>
          <cell r="X172">
            <v>3</v>
          </cell>
          <cell r="Y172">
            <v>3</v>
          </cell>
          <cell r="Z172">
            <v>3</v>
          </cell>
          <cell r="AA172">
            <v>3</v>
          </cell>
          <cell r="AB172">
            <v>3</v>
          </cell>
          <cell r="AD172" t="str">
            <v>EDITA JARA VENTURA</v>
          </cell>
          <cell r="AE172">
            <v>10616410</v>
          </cell>
          <cell r="AF172">
            <v>998817066</v>
          </cell>
        </row>
        <row r="173">
          <cell r="A173">
            <v>168</v>
          </cell>
          <cell r="B173" t="str">
            <v>04243</v>
          </cell>
          <cell r="D173" t="str">
            <v>PRONOEI MODULO 27</v>
          </cell>
          <cell r="E173" t="str">
            <v>LOS OLIVOS</v>
          </cell>
          <cell r="F173" t="str">
            <v>AA.HH. SAN MARTIN</v>
          </cell>
          <cell r="G173">
            <v>1</v>
          </cell>
          <cell r="H173">
            <v>1</v>
          </cell>
          <cell r="K173">
            <v>1</v>
          </cell>
          <cell r="L173">
            <v>1</v>
          </cell>
          <cell r="N173" t="str">
            <v>0</v>
          </cell>
          <cell r="O173" t="str">
            <v>4</v>
          </cell>
          <cell r="P173" t="str">
            <v>2</v>
          </cell>
          <cell r="Q173" t="str">
            <v>4</v>
          </cell>
          <cell r="R173" t="str">
            <v>3</v>
          </cell>
          <cell r="S173" t="str">
            <v>---</v>
          </cell>
          <cell r="T173" t="str">
            <v>---</v>
          </cell>
          <cell r="V173">
            <v>1</v>
          </cell>
          <cell r="W173">
            <v>1</v>
          </cell>
          <cell r="X173">
            <v>1</v>
          </cell>
          <cell r="Y173">
            <v>1</v>
          </cell>
          <cell r="Z173">
            <v>1</v>
          </cell>
          <cell r="AA173">
            <v>1</v>
          </cell>
          <cell r="AB173">
            <v>1</v>
          </cell>
          <cell r="AD173" t="str">
            <v>MARGOT MARTINEZ PINTO</v>
          </cell>
          <cell r="AE173">
            <v>6098042</v>
          </cell>
          <cell r="AF173">
            <v>996819779</v>
          </cell>
        </row>
        <row r="174">
          <cell r="A174">
            <v>169</v>
          </cell>
          <cell r="B174" t="str">
            <v>04943</v>
          </cell>
          <cell r="D174" t="str">
            <v>PRONOEI MODULO 28</v>
          </cell>
          <cell r="E174" t="str">
            <v>SAN MARTIN DE PORRES</v>
          </cell>
          <cell r="F174" t="str">
            <v>PRADERAS DEL SOL</v>
          </cell>
          <cell r="G174">
            <v>3</v>
          </cell>
          <cell r="H174">
            <v>2</v>
          </cell>
          <cell r="I174">
            <v>1</v>
          </cell>
          <cell r="K174">
            <v>3</v>
          </cell>
          <cell r="L174">
            <v>3</v>
          </cell>
          <cell r="N174" t="str">
            <v>0</v>
          </cell>
          <cell r="O174" t="str">
            <v>4</v>
          </cell>
          <cell r="P174" t="str">
            <v>9</v>
          </cell>
          <cell r="Q174" t="str">
            <v>4</v>
          </cell>
          <cell r="R174" t="str">
            <v>3</v>
          </cell>
          <cell r="S174" t="str">
            <v>---</v>
          </cell>
          <cell r="T174" t="str">
            <v>---</v>
          </cell>
          <cell r="V174">
            <v>3</v>
          </cell>
          <cell r="W174">
            <v>3</v>
          </cell>
          <cell r="X174">
            <v>3</v>
          </cell>
          <cell r="Y174">
            <v>3</v>
          </cell>
          <cell r="Z174">
            <v>3</v>
          </cell>
          <cell r="AA174">
            <v>3</v>
          </cell>
          <cell r="AB174">
            <v>3</v>
          </cell>
          <cell r="AD174" t="str">
            <v>JUAN DE MATA BLAS MENDOZA</v>
          </cell>
          <cell r="AE174">
            <v>32264434</v>
          </cell>
          <cell r="AF174">
            <v>974639561</v>
          </cell>
        </row>
        <row r="175">
          <cell r="A175">
            <v>170</v>
          </cell>
          <cell r="B175" t="str">
            <v>04276</v>
          </cell>
          <cell r="D175" t="str">
            <v>PRONOEI MODULO 29</v>
          </cell>
          <cell r="E175" t="str">
            <v>SAN MARTIN DE PORRES</v>
          </cell>
          <cell r="F175" t="str">
            <v>AA.VV. MANZANARES</v>
          </cell>
          <cell r="G175">
            <v>5</v>
          </cell>
          <cell r="H175">
            <v>3</v>
          </cell>
          <cell r="I175">
            <v>2</v>
          </cell>
          <cell r="K175">
            <v>5</v>
          </cell>
          <cell r="L175">
            <v>5</v>
          </cell>
          <cell r="N175" t="str">
            <v>0</v>
          </cell>
          <cell r="O175" t="str">
            <v>4</v>
          </cell>
          <cell r="P175" t="str">
            <v>2</v>
          </cell>
          <cell r="Q175" t="str">
            <v>7</v>
          </cell>
          <cell r="R175" t="str">
            <v>6</v>
          </cell>
          <cell r="S175" t="str">
            <v>---</v>
          </cell>
          <cell r="T175" t="str">
            <v>---</v>
          </cell>
          <cell r="V175">
            <v>5</v>
          </cell>
          <cell r="W175">
            <v>5</v>
          </cell>
          <cell r="X175">
            <v>5</v>
          </cell>
          <cell r="Y175">
            <v>5</v>
          </cell>
          <cell r="Z175">
            <v>5</v>
          </cell>
          <cell r="AA175">
            <v>5</v>
          </cell>
          <cell r="AB175">
            <v>5</v>
          </cell>
          <cell r="AD175" t="str">
            <v>LUZ MARIA PRADO VILLAR</v>
          </cell>
          <cell r="AE175">
            <v>16569611</v>
          </cell>
          <cell r="AF175">
            <v>995823382</v>
          </cell>
        </row>
        <row r="176">
          <cell r="A176">
            <v>171</v>
          </cell>
          <cell r="B176" t="str">
            <v>04615</v>
          </cell>
          <cell r="D176" t="str">
            <v>PRONOEI MODULO 30</v>
          </cell>
          <cell r="E176" t="str">
            <v>SAN MARTIN DE PORRES</v>
          </cell>
          <cell r="F176" t="str">
            <v>EXFUNDO NARANJAL</v>
          </cell>
          <cell r="G176">
            <v>3</v>
          </cell>
          <cell r="H176">
            <v>2</v>
          </cell>
          <cell r="I176">
            <v>1</v>
          </cell>
          <cell r="K176">
            <v>3</v>
          </cell>
          <cell r="L176">
            <v>3</v>
          </cell>
          <cell r="N176" t="str">
            <v>0</v>
          </cell>
          <cell r="O176" t="str">
            <v>4</v>
          </cell>
          <cell r="P176" t="str">
            <v>6</v>
          </cell>
          <cell r="Q176" t="str">
            <v>1</v>
          </cell>
          <cell r="R176" t="str">
            <v>5</v>
          </cell>
          <cell r="S176" t="str">
            <v>---</v>
          </cell>
          <cell r="T176" t="str">
            <v>---</v>
          </cell>
          <cell r="V176">
            <v>3</v>
          </cell>
          <cell r="W176">
            <v>3</v>
          </cell>
          <cell r="X176">
            <v>3</v>
          </cell>
          <cell r="Y176">
            <v>3</v>
          </cell>
          <cell r="Z176">
            <v>3</v>
          </cell>
          <cell r="AA176">
            <v>3</v>
          </cell>
          <cell r="AB176">
            <v>3</v>
          </cell>
          <cell r="AD176" t="str">
            <v>DOMITILA VICTORIA OSORIO RODRIGUEZ</v>
          </cell>
          <cell r="AE176">
            <v>31630445</v>
          </cell>
          <cell r="AF176">
            <v>943801169</v>
          </cell>
        </row>
        <row r="177">
          <cell r="A177">
            <v>172</v>
          </cell>
          <cell r="B177" t="str">
            <v>04185</v>
          </cell>
          <cell r="D177" t="str">
            <v>PRONOEI MODULO 31</v>
          </cell>
          <cell r="E177" t="str">
            <v>SAN MARTIN DE PORRES</v>
          </cell>
          <cell r="F177" t="str">
            <v>LA PLANICIE</v>
          </cell>
          <cell r="G177">
            <v>3</v>
          </cell>
          <cell r="H177">
            <v>3</v>
          </cell>
          <cell r="K177">
            <v>3</v>
          </cell>
          <cell r="L177">
            <v>3</v>
          </cell>
          <cell r="N177" t="str">
            <v>0</v>
          </cell>
          <cell r="O177" t="str">
            <v>4</v>
          </cell>
          <cell r="P177" t="str">
            <v>1</v>
          </cell>
          <cell r="Q177" t="str">
            <v>8</v>
          </cell>
          <cell r="R177" t="str">
            <v>5</v>
          </cell>
          <cell r="S177" t="str">
            <v>---</v>
          </cell>
          <cell r="T177" t="str">
            <v>---</v>
          </cell>
          <cell r="V177">
            <v>3</v>
          </cell>
          <cell r="W177">
            <v>3</v>
          </cell>
          <cell r="X177">
            <v>3</v>
          </cell>
          <cell r="Y177">
            <v>3</v>
          </cell>
          <cell r="Z177">
            <v>3</v>
          </cell>
          <cell r="AA177">
            <v>3</v>
          </cell>
          <cell r="AB177">
            <v>3</v>
          </cell>
          <cell r="AD177" t="str">
            <v>TELESBINDA HURTADO PERALTA</v>
          </cell>
          <cell r="AE177">
            <v>16639931</v>
          </cell>
          <cell r="AF177">
            <v>975393145</v>
          </cell>
        </row>
        <row r="178">
          <cell r="A178">
            <v>173</v>
          </cell>
          <cell r="B178" t="str">
            <v>04706</v>
          </cell>
          <cell r="D178" t="str">
            <v>PRONOEI MODULO 32</v>
          </cell>
          <cell r="E178" t="str">
            <v>SAN MARTIN DE PORRES</v>
          </cell>
          <cell r="F178" t="str">
            <v>EX FUNDO CHUQUITANTA</v>
          </cell>
          <cell r="G178">
            <v>1</v>
          </cell>
          <cell r="H178">
            <v>1</v>
          </cell>
          <cell r="K178">
            <v>1</v>
          </cell>
          <cell r="L178">
            <v>1</v>
          </cell>
          <cell r="N178" t="str">
            <v>0</v>
          </cell>
          <cell r="O178" t="str">
            <v>4</v>
          </cell>
          <cell r="P178" t="str">
            <v>7</v>
          </cell>
          <cell r="Q178" t="str">
            <v>0</v>
          </cell>
          <cell r="R178" t="str">
            <v>6</v>
          </cell>
          <cell r="S178" t="str">
            <v>---</v>
          </cell>
          <cell r="T178" t="str">
            <v>---</v>
          </cell>
          <cell r="V178">
            <v>1</v>
          </cell>
          <cell r="W178">
            <v>1</v>
          </cell>
          <cell r="X178">
            <v>1</v>
          </cell>
          <cell r="Y178">
            <v>1</v>
          </cell>
          <cell r="Z178">
            <v>1</v>
          </cell>
          <cell r="AA178">
            <v>1</v>
          </cell>
          <cell r="AB178">
            <v>1</v>
          </cell>
          <cell r="AD178" t="str">
            <v>BERTHA ALINDA LARA ORTEGA</v>
          </cell>
          <cell r="AE178">
            <v>8667983</v>
          </cell>
          <cell r="AF178">
            <v>999084524</v>
          </cell>
        </row>
        <row r="179">
          <cell r="A179">
            <v>174</v>
          </cell>
          <cell r="B179" t="str">
            <v>04557</v>
          </cell>
          <cell r="D179" t="str">
            <v>PRONOEI MODULO 33</v>
          </cell>
          <cell r="E179" t="str">
            <v>SAN MARTIN DE PORRES</v>
          </cell>
          <cell r="F179" t="str">
            <v>URB PERU II ETAPA</v>
          </cell>
          <cell r="G179">
            <v>2</v>
          </cell>
          <cell r="H179">
            <v>2</v>
          </cell>
          <cell r="K179">
            <v>2</v>
          </cell>
          <cell r="L179">
            <v>2</v>
          </cell>
          <cell r="N179" t="str">
            <v>0</v>
          </cell>
          <cell r="O179" t="str">
            <v>4</v>
          </cell>
          <cell r="P179" t="str">
            <v>5</v>
          </cell>
          <cell r="Q179" t="str">
            <v>5</v>
          </cell>
          <cell r="R179" t="str">
            <v>7</v>
          </cell>
          <cell r="S179" t="str">
            <v>---</v>
          </cell>
          <cell r="T179" t="str">
            <v>---</v>
          </cell>
          <cell r="V179">
            <v>2</v>
          </cell>
          <cell r="W179">
            <v>2</v>
          </cell>
          <cell r="X179">
            <v>2</v>
          </cell>
          <cell r="Y179">
            <v>2</v>
          </cell>
          <cell r="Z179">
            <v>2</v>
          </cell>
          <cell r="AA179">
            <v>2</v>
          </cell>
          <cell r="AB179">
            <v>2</v>
          </cell>
          <cell r="AD179" t="str">
            <v>MILAGRO MERCEDES CENTENO CASTILLO</v>
          </cell>
          <cell r="AE179">
            <v>8644047</v>
          </cell>
          <cell r="AF179">
            <v>999449309</v>
          </cell>
        </row>
        <row r="180">
          <cell r="A180">
            <v>175</v>
          </cell>
          <cell r="B180" t="str">
            <v>04828</v>
          </cell>
          <cell r="D180" t="str">
            <v xml:space="preserve">PRONOEI MODULO 34 </v>
          </cell>
          <cell r="E180" t="str">
            <v>SAN MARTIN DE PORRES</v>
          </cell>
          <cell r="F180" t="str">
            <v>AA. SAN JUAN DE DIOS 2DA ETAPA</v>
          </cell>
          <cell r="G180">
            <v>2</v>
          </cell>
          <cell r="H180">
            <v>2</v>
          </cell>
          <cell r="K180">
            <v>2</v>
          </cell>
          <cell r="L180">
            <v>2</v>
          </cell>
          <cell r="N180" t="str">
            <v>0</v>
          </cell>
          <cell r="O180" t="str">
            <v>4</v>
          </cell>
          <cell r="P180" t="str">
            <v>8</v>
          </cell>
          <cell r="Q180" t="str">
            <v>2</v>
          </cell>
          <cell r="R180" t="str">
            <v>8</v>
          </cell>
          <cell r="S180" t="str">
            <v>---</v>
          </cell>
          <cell r="T180" t="str">
            <v>---</v>
          </cell>
          <cell r="V180">
            <v>2</v>
          </cell>
          <cell r="W180">
            <v>2</v>
          </cell>
          <cell r="X180">
            <v>2</v>
          </cell>
          <cell r="Y180">
            <v>2</v>
          </cell>
          <cell r="Z180">
            <v>2</v>
          </cell>
          <cell r="AA180">
            <v>2</v>
          </cell>
          <cell r="AB180">
            <v>2</v>
          </cell>
          <cell r="AD180" t="str">
            <v>JULY ESTHER PUJADA ZARATE</v>
          </cell>
          <cell r="AE180">
            <v>8665485</v>
          </cell>
          <cell r="AF180">
            <v>15687551</v>
          </cell>
        </row>
        <row r="181">
          <cell r="A181">
            <v>176</v>
          </cell>
          <cell r="B181" t="str">
            <v>05030</v>
          </cell>
          <cell r="D181" t="str">
            <v xml:space="preserve">PRONOEI MODULO 35 </v>
          </cell>
          <cell r="E181" t="str">
            <v>LOS OLIVOS</v>
          </cell>
          <cell r="F181" t="str">
            <v>LOS ROSALES DE PRO</v>
          </cell>
          <cell r="G181">
            <v>3</v>
          </cell>
          <cell r="H181">
            <v>1</v>
          </cell>
          <cell r="I181">
            <v>2</v>
          </cell>
          <cell r="K181">
            <v>3</v>
          </cell>
          <cell r="L181">
            <v>3</v>
          </cell>
          <cell r="N181" t="str">
            <v>0</v>
          </cell>
          <cell r="O181" t="str">
            <v>5</v>
          </cell>
          <cell r="P181" t="str">
            <v>0</v>
          </cell>
          <cell r="Q181" t="str">
            <v>3</v>
          </cell>
          <cell r="R181" t="str">
            <v>0</v>
          </cell>
          <cell r="S181" t="str">
            <v>---</v>
          </cell>
          <cell r="T181" t="str">
            <v>---</v>
          </cell>
          <cell r="V181">
            <v>3</v>
          </cell>
          <cell r="W181">
            <v>3</v>
          </cell>
          <cell r="X181">
            <v>3</v>
          </cell>
          <cell r="Y181">
            <v>3</v>
          </cell>
          <cell r="Z181">
            <v>3</v>
          </cell>
          <cell r="AA181">
            <v>3</v>
          </cell>
          <cell r="AB181">
            <v>3</v>
          </cell>
          <cell r="AD181" t="str">
            <v>DORIS SONIA MAGUIÑA VARGAS</v>
          </cell>
          <cell r="AE181">
            <v>31654311</v>
          </cell>
          <cell r="AF181">
            <v>999911137</v>
          </cell>
        </row>
        <row r="182">
          <cell r="A182">
            <v>177</v>
          </cell>
          <cell r="B182" t="str">
            <v>05063</v>
          </cell>
          <cell r="D182" t="str">
            <v xml:space="preserve">PRONOEI MODULO 36 </v>
          </cell>
          <cell r="E182" t="str">
            <v>SAN MARTIN DE PORRES</v>
          </cell>
          <cell r="F182" t="str">
            <v>10 DE FEBRERO</v>
          </cell>
          <cell r="G182">
            <v>1</v>
          </cell>
          <cell r="H182">
            <v>1</v>
          </cell>
          <cell r="K182">
            <v>1</v>
          </cell>
          <cell r="L182">
            <v>1</v>
          </cell>
          <cell r="N182" t="str">
            <v>0</v>
          </cell>
          <cell r="O182" t="str">
            <v>5</v>
          </cell>
          <cell r="P182" t="str">
            <v>0</v>
          </cell>
          <cell r="Q182" t="str">
            <v>6</v>
          </cell>
          <cell r="R182" t="str">
            <v>3</v>
          </cell>
          <cell r="S182" t="str">
            <v>---</v>
          </cell>
          <cell r="T182" t="str">
            <v>---</v>
          </cell>
          <cell r="V182">
            <v>1</v>
          </cell>
          <cell r="W182">
            <v>1</v>
          </cell>
          <cell r="X182">
            <v>1</v>
          </cell>
          <cell r="Y182">
            <v>1</v>
          </cell>
          <cell r="Z182">
            <v>1</v>
          </cell>
          <cell r="AA182">
            <v>1</v>
          </cell>
          <cell r="AB182">
            <v>1</v>
          </cell>
          <cell r="AD182" t="str">
            <v>CARMEN YABAR LEMUS</v>
          </cell>
          <cell r="AE182">
            <v>6729465</v>
          </cell>
          <cell r="AF182">
            <v>994907013</v>
          </cell>
        </row>
        <row r="183">
          <cell r="A183">
            <v>178</v>
          </cell>
          <cell r="B183" t="str">
            <v>05006</v>
          </cell>
          <cell r="D183" t="str">
            <v>PRONOEI MODULO 37</v>
          </cell>
          <cell r="E183" t="str">
            <v>SAN MARTIN DE PORRES</v>
          </cell>
          <cell r="F183" t="str">
            <v>ASOC. JARDINES DE SANTA ROSA</v>
          </cell>
          <cell r="G183">
            <v>2</v>
          </cell>
          <cell r="H183">
            <v>1</v>
          </cell>
          <cell r="I183">
            <v>1</v>
          </cell>
          <cell r="K183">
            <v>2</v>
          </cell>
          <cell r="L183">
            <v>2</v>
          </cell>
          <cell r="N183" t="str">
            <v>0</v>
          </cell>
          <cell r="O183" t="str">
            <v>5</v>
          </cell>
          <cell r="P183" t="str">
            <v>0</v>
          </cell>
          <cell r="Q183" t="str">
            <v>0</v>
          </cell>
          <cell r="R183" t="str">
            <v>6</v>
          </cell>
          <cell r="S183" t="str">
            <v>---</v>
          </cell>
          <cell r="T183" t="str">
            <v>---</v>
          </cell>
          <cell r="V183">
            <v>2</v>
          </cell>
          <cell r="W183">
            <v>2</v>
          </cell>
          <cell r="X183">
            <v>2</v>
          </cell>
          <cell r="Y183">
            <v>2</v>
          </cell>
          <cell r="Z183">
            <v>2</v>
          </cell>
          <cell r="AA183">
            <v>2</v>
          </cell>
          <cell r="AB183">
            <v>2</v>
          </cell>
          <cell r="AD183" t="str">
            <v>YSABEL MAINCE ORTEGA CALVO</v>
          </cell>
          <cell r="AE183">
            <v>33331857</v>
          </cell>
          <cell r="AF183">
            <v>995049655</v>
          </cell>
        </row>
        <row r="184">
          <cell r="A184">
            <v>179</v>
          </cell>
          <cell r="B184" t="str">
            <v>05128</v>
          </cell>
          <cell r="D184" t="str">
            <v>PRONOEI MODULO 38</v>
          </cell>
          <cell r="E184" t="str">
            <v>INDEPENDENCIA</v>
          </cell>
          <cell r="F184" t="str">
            <v>TAHUANTINSUYO</v>
          </cell>
          <cell r="G184">
            <v>4</v>
          </cell>
          <cell r="H184">
            <v>3</v>
          </cell>
          <cell r="I184">
            <v>1</v>
          </cell>
          <cell r="K184">
            <v>4</v>
          </cell>
          <cell r="L184">
            <v>4</v>
          </cell>
          <cell r="N184" t="str">
            <v>0</v>
          </cell>
          <cell r="O184" t="str">
            <v>5</v>
          </cell>
          <cell r="P184" t="str">
            <v>1</v>
          </cell>
          <cell r="Q184" t="str">
            <v>2</v>
          </cell>
          <cell r="R184" t="str">
            <v>8</v>
          </cell>
          <cell r="S184" t="str">
            <v>---</v>
          </cell>
          <cell r="T184" t="str">
            <v>---</v>
          </cell>
          <cell r="V184">
            <v>4</v>
          </cell>
          <cell r="W184">
            <v>4</v>
          </cell>
          <cell r="X184">
            <v>4</v>
          </cell>
          <cell r="Y184">
            <v>4</v>
          </cell>
          <cell r="Z184">
            <v>4</v>
          </cell>
          <cell r="AA184">
            <v>4</v>
          </cell>
          <cell r="AB184">
            <v>4</v>
          </cell>
          <cell r="AD184" t="str">
            <v>CARMEN ROSA PAZ VALENCIA</v>
          </cell>
          <cell r="AE184">
            <v>7338315</v>
          </cell>
          <cell r="AF184">
            <v>989044491</v>
          </cell>
        </row>
        <row r="185">
          <cell r="A185">
            <v>180</v>
          </cell>
          <cell r="D185" t="str">
            <v>ESPECIALISTAS UGEL 02 - INICIAL</v>
          </cell>
          <cell r="E185" t="str">
            <v>SMP</v>
          </cell>
          <cell r="F185" t="str">
            <v>CAQUETA</v>
          </cell>
          <cell r="K185">
            <v>1</v>
          </cell>
          <cell r="L185">
            <v>1</v>
          </cell>
          <cell r="N185" t="str">
            <v/>
          </cell>
          <cell r="O185" t="str">
            <v/>
          </cell>
          <cell r="P185" t="str">
            <v/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V185">
            <v>1</v>
          </cell>
          <cell r="W185">
            <v>1</v>
          </cell>
          <cell r="X185">
            <v>1</v>
          </cell>
          <cell r="Y185">
            <v>1</v>
          </cell>
          <cell r="Z185">
            <v>1</v>
          </cell>
          <cell r="AA185">
            <v>1</v>
          </cell>
          <cell r="AB185">
            <v>1</v>
          </cell>
          <cell r="AD185" t="str">
            <v>LISBETH DELGADO RODRIGUEZ</v>
          </cell>
          <cell r="AE185">
            <v>23910670</v>
          </cell>
          <cell r="AF185">
            <v>987793839</v>
          </cell>
        </row>
        <row r="186">
          <cell r="A186">
            <v>181</v>
          </cell>
          <cell r="B186" t="str">
            <v>0732107</v>
          </cell>
          <cell r="C186">
            <v>7</v>
          </cell>
          <cell r="D186" t="str">
            <v>0005</v>
          </cell>
          <cell r="E186" t="str">
            <v>SMP</v>
          </cell>
          <cell r="F186" t="str">
            <v>SAN DIEGO</v>
          </cell>
          <cell r="K186">
            <v>8</v>
          </cell>
          <cell r="N186" t="str">
            <v/>
          </cell>
          <cell r="O186" t="str">
            <v/>
          </cell>
          <cell r="P186" t="str">
            <v/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V186">
            <v>8</v>
          </cell>
          <cell r="AD186" t="str">
            <v>EDICT ALIAGA ORDOÑEZ</v>
          </cell>
          <cell r="AE186">
            <v>9608145</v>
          </cell>
          <cell r="AF186">
            <v>15525987</v>
          </cell>
        </row>
        <row r="187">
          <cell r="A187">
            <v>182</v>
          </cell>
          <cell r="B187" t="str">
            <v>0661603</v>
          </cell>
          <cell r="C187">
            <v>15</v>
          </cell>
          <cell r="D187" t="str">
            <v xml:space="preserve">0375 </v>
          </cell>
          <cell r="E187" t="str">
            <v>L.O.</v>
          </cell>
          <cell r="F187" t="str">
            <v xml:space="preserve">VILLA DEL NORTE                                             </v>
          </cell>
          <cell r="K187">
            <v>5</v>
          </cell>
          <cell r="L187">
            <v>5</v>
          </cell>
          <cell r="N187" t="str">
            <v>0</v>
          </cell>
          <cell r="O187" t="str">
            <v>6</v>
          </cell>
          <cell r="P187" t="str">
            <v>6</v>
          </cell>
          <cell r="Q187" t="str">
            <v>1</v>
          </cell>
          <cell r="R187" t="str">
            <v>6</v>
          </cell>
          <cell r="S187" t="str">
            <v>0</v>
          </cell>
          <cell r="T187" t="str">
            <v>3</v>
          </cell>
          <cell r="V187">
            <v>1</v>
          </cell>
          <cell r="W187">
            <v>1</v>
          </cell>
          <cell r="X187">
            <v>1</v>
          </cell>
          <cell r="Y187">
            <v>1</v>
          </cell>
          <cell r="Z187">
            <v>1</v>
          </cell>
          <cell r="AA187">
            <v>1</v>
          </cell>
          <cell r="AB187">
            <v>1</v>
          </cell>
          <cell r="AD187" t="str">
            <v>LUISA ANGELICA PEREZ JORDAN</v>
          </cell>
          <cell r="AE187">
            <v>8635472</v>
          </cell>
          <cell r="AF187">
            <v>954696737</v>
          </cell>
        </row>
        <row r="188">
          <cell r="A188">
            <v>183</v>
          </cell>
          <cell r="E188" t="str">
            <v>SMP</v>
          </cell>
          <cell r="F188" t="str">
            <v>CAQUETA</v>
          </cell>
          <cell r="K188">
            <v>1</v>
          </cell>
          <cell r="L188">
            <v>1</v>
          </cell>
          <cell r="N188" t="str">
            <v/>
          </cell>
          <cell r="O188" t="str">
            <v/>
          </cell>
          <cell r="P188" t="str">
            <v/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V188">
            <v>1</v>
          </cell>
          <cell r="W188">
            <v>1</v>
          </cell>
          <cell r="X188">
            <v>1</v>
          </cell>
          <cell r="Y188">
            <v>1</v>
          </cell>
          <cell r="Z188">
            <v>1</v>
          </cell>
          <cell r="AA188">
            <v>1</v>
          </cell>
          <cell r="AB188">
            <v>1</v>
          </cell>
        </row>
        <row r="189">
          <cell r="A189">
            <v>184</v>
          </cell>
          <cell r="E189" t="str">
            <v>SMP</v>
          </cell>
          <cell r="F189" t="str">
            <v>CAQUETA</v>
          </cell>
          <cell r="K189">
            <v>1</v>
          </cell>
          <cell r="L189">
            <v>1</v>
          </cell>
          <cell r="N189" t="str">
            <v/>
          </cell>
          <cell r="O189" t="str">
            <v/>
          </cell>
          <cell r="P189" t="str">
            <v/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V189">
            <v>1</v>
          </cell>
          <cell r="W189">
            <v>1</v>
          </cell>
          <cell r="X189">
            <v>1</v>
          </cell>
          <cell r="Y189">
            <v>1</v>
          </cell>
          <cell r="Z189">
            <v>1</v>
          </cell>
          <cell r="AA189">
            <v>1</v>
          </cell>
          <cell r="AB189">
            <v>1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ES_COMPRA_2013_DIST_MAT"/>
      <sheetName val="BACE DE DATOS"/>
      <sheetName val="DIST_MAT_SEDE_2014"/>
      <sheetName val="DISTRIBUCION DE CONSUMO_RED_ori"/>
      <sheetName val="DIS_SEDE_UGEL_02"/>
      <sheetName val="Hoja2"/>
      <sheetName val="Hoja4"/>
    </sheetNames>
    <sheetDataSet>
      <sheetData sheetId="0"/>
      <sheetData sheetId="1"/>
      <sheetData sheetId="2">
        <row r="12">
          <cell r="A12">
            <v>1</v>
          </cell>
          <cell r="B12" t="str">
            <v>AGAIE</v>
          </cell>
          <cell r="C12" t="str">
            <v>JEFATURA/SECRETARIA</v>
          </cell>
          <cell r="D12">
            <v>4</v>
          </cell>
          <cell r="E12">
            <v>30</v>
          </cell>
          <cell r="F12">
            <v>10</v>
          </cell>
          <cell r="I12">
            <v>12</v>
          </cell>
          <cell r="J12">
            <v>18</v>
          </cell>
          <cell r="K12">
            <v>18</v>
          </cell>
          <cell r="L12">
            <v>24</v>
          </cell>
          <cell r="M12">
            <v>24</v>
          </cell>
          <cell r="N12">
            <v>12</v>
          </cell>
          <cell r="O12">
            <v>12</v>
          </cell>
          <cell r="P12">
            <v>8</v>
          </cell>
          <cell r="Q12">
            <v>4</v>
          </cell>
          <cell r="R12">
            <v>64</v>
          </cell>
          <cell r="S12">
            <v>100</v>
          </cell>
          <cell r="T12">
            <v>8</v>
          </cell>
          <cell r="U12">
            <v>6</v>
          </cell>
          <cell r="V12">
            <v>8</v>
          </cell>
          <cell r="W12">
            <v>2</v>
          </cell>
          <cell r="X12">
            <v>18</v>
          </cell>
          <cell r="Y12">
            <v>8</v>
          </cell>
          <cell r="Z12">
            <v>3</v>
          </cell>
          <cell r="AA12">
            <v>1</v>
          </cell>
          <cell r="AC12">
            <v>8</v>
          </cell>
          <cell r="AE12">
            <v>4</v>
          </cell>
          <cell r="AF12">
            <v>4</v>
          </cell>
          <cell r="AG12">
            <v>10</v>
          </cell>
          <cell r="AI12">
            <v>24</v>
          </cell>
          <cell r="AJ12">
            <v>24</v>
          </cell>
          <cell r="AK12">
            <v>6</v>
          </cell>
          <cell r="AL12">
            <v>8</v>
          </cell>
          <cell r="AM12">
            <v>8</v>
          </cell>
          <cell r="AN12">
            <v>12</v>
          </cell>
          <cell r="AO12">
            <v>100</v>
          </cell>
          <cell r="AP12">
            <v>6</v>
          </cell>
        </row>
        <row r="13">
          <cell r="A13">
            <v>2</v>
          </cell>
          <cell r="B13" t="str">
            <v>AGAIE</v>
          </cell>
          <cell r="C13" t="str">
            <v>ABASTECIMIENTO</v>
          </cell>
          <cell r="D13">
            <v>6</v>
          </cell>
          <cell r="E13">
            <v>40</v>
          </cell>
          <cell r="F13">
            <v>20</v>
          </cell>
          <cell r="I13">
            <v>8</v>
          </cell>
          <cell r="J13">
            <v>12</v>
          </cell>
          <cell r="K13">
            <v>12</v>
          </cell>
          <cell r="L13">
            <v>24</v>
          </cell>
          <cell r="M13">
            <v>24</v>
          </cell>
          <cell r="N13">
            <v>8</v>
          </cell>
          <cell r="O13">
            <v>15</v>
          </cell>
          <cell r="P13">
            <v>7</v>
          </cell>
          <cell r="Q13">
            <v>4</v>
          </cell>
          <cell r="R13">
            <v>64</v>
          </cell>
          <cell r="S13">
            <v>100</v>
          </cell>
          <cell r="T13">
            <v>12</v>
          </cell>
          <cell r="U13">
            <v>6</v>
          </cell>
          <cell r="V13">
            <v>6</v>
          </cell>
          <cell r="W13">
            <v>2</v>
          </cell>
          <cell r="X13">
            <v>12</v>
          </cell>
          <cell r="Y13">
            <v>8</v>
          </cell>
          <cell r="Z13">
            <v>4</v>
          </cell>
          <cell r="AA13">
            <v>1</v>
          </cell>
          <cell r="AC13">
            <v>8</v>
          </cell>
          <cell r="AE13">
            <v>5</v>
          </cell>
          <cell r="AF13">
            <v>6</v>
          </cell>
          <cell r="AG13">
            <v>10</v>
          </cell>
          <cell r="AI13">
            <v>24</v>
          </cell>
          <cell r="AJ13">
            <v>12</v>
          </cell>
          <cell r="AK13">
            <v>6</v>
          </cell>
          <cell r="AL13">
            <v>6</v>
          </cell>
          <cell r="AM13">
            <v>5</v>
          </cell>
          <cell r="AN13">
            <v>10</v>
          </cell>
          <cell r="AO13">
            <v>100</v>
          </cell>
          <cell r="AP13">
            <v>6</v>
          </cell>
        </row>
        <row r="14">
          <cell r="A14">
            <v>3</v>
          </cell>
          <cell r="B14" t="str">
            <v>AGAIE</v>
          </cell>
          <cell r="C14" t="str">
            <v>ABASTECIMIENTO/PATRIMONIO</v>
          </cell>
          <cell r="D14">
            <v>4</v>
          </cell>
          <cell r="E14">
            <v>40</v>
          </cell>
          <cell r="F14">
            <v>20</v>
          </cell>
          <cell r="I14">
            <v>8</v>
          </cell>
          <cell r="J14">
            <v>12</v>
          </cell>
          <cell r="K14">
            <v>12</v>
          </cell>
          <cell r="L14">
            <v>36</v>
          </cell>
          <cell r="M14">
            <v>36</v>
          </cell>
          <cell r="N14">
            <v>8</v>
          </cell>
          <cell r="O14">
            <v>12</v>
          </cell>
          <cell r="P14">
            <v>5</v>
          </cell>
          <cell r="Q14">
            <v>3</v>
          </cell>
          <cell r="R14">
            <v>72</v>
          </cell>
          <cell r="S14">
            <v>100</v>
          </cell>
          <cell r="T14">
            <v>8</v>
          </cell>
          <cell r="U14">
            <v>4</v>
          </cell>
          <cell r="W14">
            <v>1</v>
          </cell>
          <cell r="X14">
            <v>18</v>
          </cell>
          <cell r="Y14">
            <v>5</v>
          </cell>
          <cell r="Z14">
            <v>2</v>
          </cell>
          <cell r="AA14">
            <v>1</v>
          </cell>
          <cell r="AC14">
            <v>5</v>
          </cell>
          <cell r="AE14">
            <v>4</v>
          </cell>
          <cell r="AF14">
            <v>4</v>
          </cell>
          <cell r="AG14">
            <v>10</v>
          </cell>
          <cell r="AI14">
            <v>36</v>
          </cell>
          <cell r="AJ14">
            <v>12</v>
          </cell>
          <cell r="AK14">
            <v>6</v>
          </cell>
          <cell r="AL14">
            <v>6</v>
          </cell>
          <cell r="AM14">
            <v>3</v>
          </cell>
          <cell r="AN14">
            <v>8</v>
          </cell>
          <cell r="AO14">
            <v>100</v>
          </cell>
          <cell r="AP14">
            <v>4</v>
          </cell>
        </row>
        <row r="15">
          <cell r="A15">
            <v>4</v>
          </cell>
          <cell r="B15" t="str">
            <v>AGAIE</v>
          </cell>
          <cell r="C15" t="str">
            <v>ALMACEN</v>
          </cell>
          <cell r="D15">
            <v>3</v>
          </cell>
          <cell r="E15">
            <v>40</v>
          </cell>
          <cell r="F15">
            <v>20</v>
          </cell>
          <cell r="I15">
            <v>6</v>
          </cell>
          <cell r="J15">
            <v>10</v>
          </cell>
          <cell r="K15">
            <v>10</v>
          </cell>
          <cell r="L15">
            <v>24</v>
          </cell>
          <cell r="M15">
            <v>24</v>
          </cell>
          <cell r="N15">
            <v>6</v>
          </cell>
          <cell r="O15">
            <v>12</v>
          </cell>
          <cell r="P15">
            <v>7</v>
          </cell>
          <cell r="Q15">
            <v>2</v>
          </cell>
          <cell r="R15">
            <v>61</v>
          </cell>
          <cell r="S15">
            <v>100</v>
          </cell>
          <cell r="T15">
            <v>6</v>
          </cell>
          <cell r="U15">
            <v>3</v>
          </cell>
          <cell r="W15">
            <v>1</v>
          </cell>
          <cell r="X15">
            <v>12</v>
          </cell>
          <cell r="Y15">
            <v>5</v>
          </cell>
          <cell r="Z15">
            <v>3</v>
          </cell>
          <cell r="AA15">
            <v>1</v>
          </cell>
          <cell r="AC15">
            <v>5</v>
          </cell>
          <cell r="AD15">
            <v>1</v>
          </cell>
          <cell r="AE15">
            <v>5</v>
          </cell>
          <cell r="AF15">
            <v>3</v>
          </cell>
          <cell r="AG15">
            <v>10</v>
          </cell>
          <cell r="AI15">
            <v>24</v>
          </cell>
          <cell r="AJ15">
            <v>12</v>
          </cell>
          <cell r="AK15">
            <v>36</v>
          </cell>
          <cell r="AL15">
            <v>6</v>
          </cell>
          <cell r="AM15">
            <v>4</v>
          </cell>
          <cell r="AN15">
            <v>12</v>
          </cell>
          <cell r="AO15">
            <v>100</v>
          </cell>
          <cell r="AP15">
            <v>6</v>
          </cell>
        </row>
        <row r="16">
          <cell r="A16">
            <v>5</v>
          </cell>
          <cell r="B16" t="str">
            <v>AGAIE</v>
          </cell>
          <cell r="C16" t="str">
            <v>IMPRESIÓN</v>
          </cell>
          <cell r="D16">
            <v>1</v>
          </cell>
          <cell r="E16">
            <v>10</v>
          </cell>
          <cell r="F16">
            <v>10</v>
          </cell>
          <cell r="I16">
            <v>2</v>
          </cell>
          <cell r="J16">
            <v>2</v>
          </cell>
          <cell r="K16">
            <v>2</v>
          </cell>
          <cell r="L16">
            <v>6</v>
          </cell>
          <cell r="M16">
            <v>6</v>
          </cell>
          <cell r="N16">
            <v>2</v>
          </cell>
          <cell r="O16">
            <v>2</v>
          </cell>
          <cell r="P16">
            <v>1</v>
          </cell>
          <cell r="Q16">
            <v>1</v>
          </cell>
          <cell r="R16">
            <v>2</v>
          </cell>
          <cell r="T16">
            <v>2</v>
          </cell>
          <cell r="U16">
            <v>1</v>
          </cell>
          <cell r="W16">
            <v>1</v>
          </cell>
          <cell r="AC16">
            <v>2</v>
          </cell>
          <cell r="AE16">
            <v>2</v>
          </cell>
          <cell r="AF16">
            <v>1</v>
          </cell>
          <cell r="AG16">
            <v>5</v>
          </cell>
          <cell r="AI16">
            <v>5</v>
          </cell>
          <cell r="AJ16">
            <v>6</v>
          </cell>
          <cell r="AK16">
            <v>3</v>
          </cell>
          <cell r="AL16">
            <v>2</v>
          </cell>
          <cell r="AM16">
            <v>1</v>
          </cell>
          <cell r="AN16">
            <v>1</v>
          </cell>
          <cell r="AO16">
            <v>1</v>
          </cell>
          <cell r="AP16">
            <v>1</v>
          </cell>
        </row>
        <row r="17">
          <cell r="A17">
            <v>6</v>
          </cell>
          <cell r="B17" t="str">
            <v>AGAIE</v>
          </cell>
          <cell r="C17" t="str">
            <v>PERSONAL</v>
          </cell>
          <cell r="D17">
            <v>12</v>
          </cell>
          <cell r="E17">
            <v>50</v>
          </cell>
          <cell r="F17">
            <v>20</v>
          </cell>
          <cell r="I17">
            <v>12</v>
          </cell>
          <cell r="J17">
            <v>18</v>
          </cell>
          <cell r="K17">
            <v>18</v>
          </cell>
          <cell r="L17">
            <v>36</v>
          </cell>
          <cell r="M17">
            <v>36</v>
          </cell>
          <cell r="N17">
            <v>12</v>
          </cell>
          <cell r="O17">
            <v>18</v>
          </cell>
          <cell r="P17">
            <v>8</v>
          </cell>
          <cell r="Q17">
            <v>3</v>
          </cell>
          <cell r="R17">
            <v>64</v>
          </cell>
          <cell r="S17">
            <v>100</v>
          </cell>
          <cell r="T17">
            <v>24</v>
          </cell>
          <cell r="U17">
            <v>12</v>
          </cell>
          <cell r="V17">
            <v>8</v>
          </cell>
          <cell r="W17">
            <v>2</v>
          </cell>
          <cell r="X17">
            <v>18</v>
          </cell>
          <cell r="Y17">
            <v>12</v>
          </cell>
          <cell r="Z17">
            <v>4</v>
          </cell>
          <cell r="AA17">
            <v>1</v>
          </cell>
          <cell r="AC17">
            <v>12</v>
          </cell>
          <cell r="AE17">
            <v>5</v>
          </cell>
          <cell r="AF17">
            <v>12</v>
          </cell>
          <cell r="AG17">
            <v>20</v>
          </cell>
          <cell r="AI17">
            <v>24</v>
          </cell>
          <cell r="AJ17">
            <v>24</v>
          </cell>
          <cell r="AK17">
            <v>6</v>
          </cell>
          <cell r="AL17">
            <v>15</v>
          </cell>
          <cell r="AM17">
            <v>8</v>
          </cell>
          <cell r="AN17">
            <v>12</v>
          </cell>
          <cell r="AO17">
            <v>100</v>
          </cell>
          <cell r="AP17">
            <v>15</v>
          </cell>
        </row>
        <row r="18">
          <cell r="A18">
            <v>7</v>
          </cell>
          <cell r="B18" t="str">
            <v>AGAIE</v>
          </cell>
          <cell r="C18" t="str">
            <v>CONTABILIDAD</v>
          </cell>
          <cell r="D18">
            <v>6</v>
          </cell>
          <cell r="E18">
            <v>50</v>
          </cell>
          <cell r="F18">
            <v>20</v>
          </cell>
          <cell r="I18">
            <v>12</v>
          </cell>
          <cell r="J18">
            <v>18</v>
          </cell>
          <cell r="K18">
            <v>18</v>
          </cell>
          <cell r="L18">
            <v>34</v>
          </cell>
          <cell r="M18">
            <v>34</v>
          </cell>
          <cell r="N18">
            <v>12</v>
          </cell>
          <cell r="O18">
            <v>15</v>
          </cell>
          <cell r="P18">
            <v>6</v>
          </cell>
          <cell r="Q18">
            <v>3</v>
          </cell>
          <cell r="R18">
            <v>64</v>
          </cell>
          <cell r="S18">
            <v>100</v>
          </cell>
          <cell r="T18">
            <v>12</v>
          </cell>
          <cell r="U18">
            <v>6</v>
          </cell>
          <cell r="V18">
            <v>10</v>
          </cell>
          <cell r="W18">
            <v>2</v>
          </cell>
          <cell r="X18">
            <v>17</v>
          </cell>
          <cell r="Y18">
            <v>8</v>
          </cell>
          <cell r="Z18">
            <v>3</v>
          </cell>
          <cell r="AA18">
            <v>1</v>
          </cell>
          <cell r="AC18">
            <v>8</v>
          </cell>
          <cell r="AE18">
            <v>5</v>
          </cell>
          <cell r="AF18">
            <v>6</v>
          </cell>
          <cell r="AG18">
            <v>10</v>
          </cell>
          <cell r="AI18">
            <v>24</v>
          </cell>
          <cell r="AJ18">
            <v>24</v>
          </cell>
          <cell r="AK18">
            <v>6</v>
          </cell>
          <cell r="AL18">
            <v>8</v>
          </cell>
          <cell r="AM18">
            <v>5</v>
          </cell>
          <cell r="AN18">
            <v>10</v>
          </cell>
          <cell r="AO18">
            <v>100</v>
          </cell>
          <cell r="AP18">
            <v>10</v>
          </cell>
        </row>
        <row r="19">
          <cell r="A19">
            <v>8</v>
          </cell>
          <cell r="B19" t="str">
            <v>AGAIE</v>
          </cell>
          <cell r="C19" t="str">
            <v>TESORERIA</v>
          </cell>
          <cell r="D19">
            <v>10</v>
          </cell>
          <cell r="E19">
            <v>50</v>
          </cell>
          <cell r="F19">
            <v>20</v>
          </cell>
          <cell r="H19">
            <v>6</v>
          </cell>
          <cell r="I19">
            <v>12</v>
          </cell>
          <cell r="J19">
            <v>18</v>
          </cell>
          <cell r="K19">
            <v>18</v>
          </cell>
          <cell r="L19">
            <v>24</v>
          </cell>
          <cell r="M19">
            <v>24</v>
          </cell>
          <cell r="N19">
            <v>12</v>
          </cell>
          <cell r="O19">
            <v>18</v>
          </cell>
          <cell r="P19">
            <v>6</v>
          </cell>
          <cell r="Q19">
            <v>3</v>
          </cell>
          <cell r="R19">
            <v>64</v>
          </cell>
          <cell r="S19">
            <v>100</v>
          </cell>
          <cell r="T19">
            <v>20</v>
          </cell>
          <cell r="U19">
            <v>10</v>
          </cell>
          <cell r="V19">
            <v>10</v>
          </cell>
          <cell r="W19">
            <v>3</v>
          </cell>
          <cell r="X19">
            <v>12</v>
          </cell>
          <cell r="Y19">
            <v>10</v>
          </cell>
          <cell r="Z19">
            <v>4</v>
          </cell>
          <cell r="AA19">
            <v>1</v>
          </cell>
          <cell r="AC19">
            <v>10</v>
          </cell>
          <cell r="AE19">
            <v>5</v>
          </cell>
          <cell r="AF19">
            <v>10</v>
          </cell>
          <cell r="AG19">
            <v>10</v>
          </cell>
          <cell r="AI19">
            <v>24</v>
          </cell>
          <cell r="AJ19">
            <v>24</v>
          </cell>
          <cell r="AK19">
            <v>6</v>
          </cell>
          <cell r="AL19">
            <v>10</v>
          </cell>
          <cell r="AM19">
            <v>7</v>
          </cell>
          <cell r="AN19">
            <v>10</v>
          </cell>
          <cell r="AO19">
            <v>100</v>
          </cell>
          <cell r="AP19">
            <v>10</v>
          </cell>
        </row>
        <row r="20">
          <cell r="A20">
            <v>9</v>
          </cell>
          <cell r="B20" t="str">
            <v>AGAIE</v>
          </cell>
          <cell r="C20" t="str">
            <v>CONSTANCIA DE PAGOS</v>
          </cell>
          <cell r="D20">
            <v>6</v>
          </cell>
          <cell r="E20">
            <v>30</v>
          </cell>
          <cell r="F20">
            <v>10</v>
          </cell>
          <cell r="I20">
            <v>10</v>
          </cell>
          <cell r="J20">
            <v>12</v>
          </cell>
          <cell r="K20">
            <v>12</v>
          </cell>
          <cell r="L20">
            <v>24</v>
          </cell>
          <cell r="M20">
            <v>24</v>
          </cell>
          <cell r="N20">
            <v>10</v>
          </cell>
          <cell r="O20">
            <v>13</v>
          </cell>
          <cell r="P20">
            <v>7</v>
          </cell>
          <cell r="Q20">
            <v>2</v>
          </cell>
          <cell r="R20">
            <v>32</v>
          </cell>
          <cell r="S20">
            <v>100</v>
          </cell>
          <cell r="T20">
            <v>12</v>
          </cell>
          <cell r="U20">
            <v>6</v>
          </cell>
          <cell r="V20">
            <v>6</v>
          </cell>
          <cell r="W20">
            <v>2</v>
          </cell>
          <cell r="X20">
            <v>12</v>
          </cell>
          <cell r="Y20">
            <v>6</v>
          </cell>
          <cell r="Z20">
            <v>3</v>
          </cell>
          <cell r="AA20">
            <v>1</v>
          </cell>
          <cell r="AC20">
            <v>6</v>
          </cell>
          <cell r="AE20">
            <v>5</v>
          </cell>
          <cell r="AF20">
            <v>6</v>
          </cell>
          <cell r="AG20">
            <v>10</v>
          </cell>
          <cell r="AI20">
            <v>24</v>
          </cell>
          <cell r="AJ20">
            <v>24</v>
          </cell>
          <cell r="AK20">
            <v>6</v>
          </cell>
          <cell r="AL20">
            <v>10</v>
          </cell>
          <cell r="AM20">
            <v>8</v>
          </cell>
          <cell r="AN20">
            <v>8</v>
          </cell>
          <cell r="AO20">
            <v>50</v>
          </cell>
          <cell r="AP20">
            <v>12</v>
          </cell>
        </row>
        <row r="21">
          <cell r="A21">
            <v>10</v>
          </cell>
          <cell r="B21" t="str">
            <v>AGAIE</v>
          </cell>
          <cell r="C21" t="str">
            <v>PLANILLA ACTIVOS</v>
          </cell>
          <cell r="D21">
            <v>8</v>
          </cell>
          <cell r="E21">
            <v>40</v>
          </cell>
          <cell r="F21">
            <v>20</v>
          </cell>
          <cell r="I21">
            <v>12</v>
          </cell>
          <cell r="J21">
            <v>18</v>
          </cell>
          <cell r="K21">
            <v>18</v>
          </cell>
          <cell r="L21">
            <v>24</v>
          </cell>
          <cell r="M21">
            <v>24</v>
          </cell>
          <cell r="N21">
            <v>12</v>
          </cell>
          <cell r="O21">
            <v>24</v>
          </cell>
          <cell r="P21">
            <v>6</v>
          </cell>
          <cell r="Q21">
            <v>4</v>
          </cell>
          <cell r="R21">
            <v>32</v>
          </cell>
          <cell r="S21">
            <v>100</v>
          </cell>
          <cell r="T21">
            <v>16</v>
          </cell>
          <cell r="U21">
            <v>8</v>
          </cell>
          <cell r="V21">
            <v>6</v>
          </cell>
          <cell r="W21">
            <v>2</v>
          </cell>
          <cell r="X21">
            <v>12</v>
          </cell>
          <cell r="Y21">
            <v>8</v>
          </cell>
          <cell r="Z21">
            <v>4</v>
          </cell>
          <cell r="AA21">
            <v>1</v>
          </cell>
          <cell r="AC21">
            <v>8</v>
          </cell>
          <cell r="AE21">
            <v>5</v>
          </cell>
          <cell r="AF21">
            <v>8</v>
          </cell>
          <cell r="AG21">
            <v>10</v>
          </cell>
          <cell r="AI21">
            <v>24</v>
          </cell>
          <cell r="AJ21">
            <v>24</v>
          </cell>
          <cell r="AK21">
            <v>6</v>
          </cell>
          <cell r="AL21">
            <v>12</v>
          </cell>
          <cell r="AM21">
            <v>10</v>
          </cell>
          <cell r="AN21">
            <v>12</v>
          </cell>
          <cell r="AO21">
            <v>100</v>
          </cell>
          <cell r="AP21">
            <v>15</v>
          </cell>
        </row>
        <row r="22">
          <cell r="A22">
            <v>11</v>
          </cell>
          <cell r="B22" t="str">
            <v>AGAIE</v>
          </cell>
          <cell r="C22" t="str">
            <v>PLANILLA CESANTES</v>
          </cell>
          <cell r="D22">
            <v>4</v>
          </cell>
          <cell r="E22">
            <v>20</v>
          </cell>
          <cell r="F22">
            <v>10</v>
          </cell>
          <cell r="I22">
            <v>6</v>
          </cell>
          <cell r="J22">
            <v>3</v>
          </cell>
          <cell r="K22">
            <v>3</v>
          </cell>
          <cell r="L22">
            <v>12</v>
          </cell>
          <cell r="M22">
            <v>12</v>
          </cell>
          <cell r="N22">
            <v>6</v>
          </cell>
          <cell r="O22">
            <v>5</v>
          </cell>
          <cell r="P22">
            <v>4</v>
          </cell>
          <cell r="Q22">
            <v>2</v>
          </cell>
          <cell r="R22">
            <v>16</v>
          </cell>
          <cell r="S22">
            <v>100</v>
          </cell>
          <cell r="T22">
            <v>8</v>
          </cell>
          <cell r="U22">
            <v>4</v>
          </cell>
          <cell r="W22">
            <v>1</v>
          </cell>
          <cell r="X22">
            <v>6</v>
          </cell>
          <cell r="Y22">
            <v>5</v>
          </cell>
          <cell r="Z22">
            <v>1</v>
          </cell>
          <cell r="AA22">
            <v>1</v>
          </cell>
          <cell r="AC22">
            <v>5</v>
          </cell>
          <cell r="AE22">
            <v>4</v>
          </cell>
          <cell r="AF22">
            <v>4</v>
          </cell>
          <cell r="AG22">
            <v>5</v>
          </cell>
          <cell r="AI22">
            <v>12</v>
          </cell>
          <cell r="AJ22">
            <v>12</v>
          </cell>
          <cell r="AK22">
            <v>3</v>
          </cell>
          <cell r="AL22">
            <v>3</v>
          </cell>
          <cell r="AM22">
            <v>3</v>
          </cell>
          <cell r="AN22">
            <v>4</v>
          </cell>
          <cell r="AO22">
            <v>50</v>
          </cell>
          <cell r="AP22">
            <v>6</v>
          </cell>
        </row>
        <row r="23">
          <cell r="A23">
            <v>12</v>
          </cell>
          <cell r="B23" t="str">
            <v>AGAIE</v>
          </cell>
          <cell r="C23" t="str">
            <v>ESCALAFON</v>
          </cell>
          <cell r="D23">
            <v>13</v>
          </cell>
          <cell r="E23">
            <v>50</v>
          </cell>
          <cell r="F23">
            <v>20</v>
          </cell>
          <cell r="I23">
            <v>12</v>
          </cell>
          <cell r="J23">
            <v>10</v>
          </cell>
          <cell r="K23">
            <v>10</v>
          </cell>
          <cell r="L23">
            <v>24</v>
          </cell>
          <cell r="M23">
            <v>24</v>
          </cell>
          <cell r="N23">
            <v>12</v>
          </cell>
          <cell r="O23">
            <v>24</v>
          </cell>
          <cell r="P23">
            <v>6</v>
          </cell>
          <cell r="Q23">
            <v>4</v>
          </cell>
          <cell r="R23">
            <v>64</v>
          </cell>
          <cell r="S23">
            <v>100</v>
          </cell>
          <cell r="T23">
            <v>24</v>
          </cell>
          <cell r="U23">
            <v>13</v>
          </cell>
          <cell r="V23">
            <v>6</v>
          </cell>
          <cell r="W23">
            <v>2</v>
          </cell>
          <cell r="X23">
            <v>12</v>
          </cell>
          <cell r="Y23">
            <v>13</v>
          </cell>
          <cell r="Z23">
            <v>4</v>
          </cell>
          <cell r="AA23">
            <v>1</v>
          </cell>
          <cell r="AC23">
            <v>13</v>
          </cell>
          <cell r="AE23">
            <v>5</v>
          </cell>
          <cell r="AF23">
            <v>13</v>
          </cell>
          <cell r="AG23">
            <v>20</v>
          </cell>
          <cell r="AI23">
            <v>24</v>
          </cell>
          <cell r="AJ23">
            <v>24</v>
          </cell>
          <cell r="AK23">
            <v>6</v>
          </cell>
          <cell r="AL23">
            <v>15</v>
          </cell>
          <cell r="AM23">
            <v>10</v>
          </cell>
          <cell r="AN23">
            <v>12</v>
          </cell>
          <cell r="AO23">
            <v>100</v>
          </cell>
          <cell r="AP23">
            <v>15</v>
          </cell>
        </row>
        <row r="24">
          <cell r="A24">
            <v>13</v>
          </cell>
          <cell r="B24" t="str">
            <v>AGAIE</v>
          </cell>
          <cell r="C24" t="str">
            <v>BIENESTAR SOCIAL</v>
          </cell>
          <cell r="D24">
            <v>2</v>
          </cell>
          <cell r="E24">
            <v>10</v>
          </cell>
          <cell r="F24">
            <v>10</v>
          </cell>
          <cell r="I24">
            <v>3</v>
          </cell>
          <cell r="J24">
            <v>8</v>
          </cell>
          <cell r="K24">
            <v>8</v>
          </cell>
          <cell r="L24">
            <v>12</v>
          </cell>
          <cell r="M24">
            <v>12</v>
          </cell>
          <cell r="N24">
            <v>3</v>
          </cell>
          <cell r="O24">
            <v>6</v>
          </cell>
          <cell r="P24">
            <v>6</v>
          </cell>
          <cell r="Q24">
            <v>2</v>
          </cell>
          <cell r="R24">
            <v>32</v>
          </cell>
          <cell r="S24">
            <v>100</v>
          </cell>
          <cell r="T24">
            <v>5</v>
          </cell>
          <cell r="U24">
            <v>2</v>
          </cell>
          <cell r="V24">
            <v>4</v>
          </cell>
          <cell r="W24">
            <v>2</v>
          </cell>
          <cell r="X24">
            <v>6</v>
          </cell>
          <cell r="Y24">
            <v>3</v>
          </cell>
          <cell r="Z24">
            <v>1</v>
          </cell>
          <cell r="AA24">
            <v>1</v>
          </cell>
          <cell r="AC24">
            <v>3</v>
          </cell>
          <cell r="AE24">
            <v>4</v>
          </cell>
          <cell r="AF24">
            <v>2</v>
          </cell>
          <cell r="AG24">
            <v>10</v>
          </cell>
          <cell r="AI24">
            <v>12</v>
          </cell>
          <cell r="AJ24">
            <v>12</v>
          </cell>
          <cell r="AK24">
            <v>10</v>
          </cell>
          <cell r="AL24">
            <v>4</v>
          </cell>
          <cell r="AM24">
            <v>3</v>
          </cell>
          <cell r="AN24">
            <v>6</v>
          </cell>
          <cell r="AP24">
            <v>5</v>
          </cell>
        </row>
        <row r="25">
          <cell r="A25">
            <v>14</v>
          </cell>
          <cell r="B25" t="str">
            <v>AGAIE</v>
          </cell>
          <cell r="C25" t="str">
            <v>INFRAESTRUCTURA</v>
          </cell>
          <cell r="D25">
            <v>6</v>
          </cell>
          <cell r="E25">
            <v>40</v>
          </cell>
          <cell r="F25">
            <v>10</v>
          </cell>
          <cell r="I25">
            <v>12</v>
          </cell>
          <cell r="J25">
            <v>10</v>
          </cell>
          <cell r="K25">
            <v>10</v>
          </cell>
          <cell r="L25">
            <v>12</v>
          </cell>
          <cell r="M25">
            <v>12</v>
          </cell>
          <cell r="N25">
            <v>12</v>
          </cell>
          <cell r="O25">
            <v>12</v>
          </cell>
          <cell r="P25">
            <v>8</v>
          </cell>
          <cell r="Q25">
            <v>3</v>
          </cell>
          <cell r="R25">
            <v>32</v>
          </cell>
          <cell r="S25">
            <v>100</v>
          </cell>
          <cell r="T25">
            <v>10</v>
          </cell>
          <cell r="U25">
            <v>6</v>
          </cell>
          <cell r="V25">
            <v>4</v>
          </cell>
          <cell r="W25">
            <v>2</v>
          </cell>
          <cell r="X25">
            <v>6</v>
          </cell>
          <cell r="Y25">
            <v>6</v>
          </cell>
          <cell r="Z25">
            <v>2</v>
          </cell>
          <cell r="AA25">
            <v>1</v>
          </cell>
          <cell r="AC25">
            <v>6</v>
          </cell>
          <cell r="AE25">
            <v>4</v>
          </cell>
          <cell r="AF25">
            <v>6</v>
          </cell>
          <cell r="AG25">
            <v>10</v>
          </cell>
          <cell r="AI25">
            <v>12</v>
          </cell>
          <cell r="AJ25">
            <v>12</v>
          </cell>
          <cell r="AK25">
            <v>6</v>
          </cell>
          <cell r="AL25">
            <v>5</v>
          </cell>
          <cell r="AM25">
            <v>5</v>
          </cell>
          <cell r="AN25">
            <v>6</v>
          </cell>
          <cell r="AO25">
            <v>50</v>
          </cell>
          <cell r="AP25">
            <v>5</v>
          </cell>
        </row>
        <row r="26">
          <cell r="A26">
            <v>15</v>
          </cell>
          <cell r="B26" t="str">
            <v>AGP</v>
          </cell>
          <cell r="C26" t="str">
            <v>JEFATURA/SECRETARIA</v>
          </cell>
          <cell r="D26">
            <v>3</v>
          </cell>
          <cell r="E26">
            <v>30</v>
          </cell>
          <cell r="F26">
            <v>10</v>
          </cell>
          <cell r="G26">
            <v>20</v>
          </cell>
          <cell r="I26">
            <v>6</v>
          </cell>
          <cell r="J26">
            <v>18</v>
          </cell>
          <cell r="K26">
            <v>18</v>
          </cell>
          <cell r="L26">
            <v>12</v>
          </cell>
          <cell r="M26">
            <v>12</v>
          </cell>
          <cell r="N26">
            <v>6</v>
          </cell>
          <cell r="O26">
            <v>12</v>
          </cell>
          <cell r="P26">
            <v>15</v>
          </cell>
          <cell r="Q26">
            <v>7</v>
          </cell>
          <cell r="R26">
            <v>64</v>
          </cell>
          <cell r="S26">
            <v>300</v>
          </cell>
          <cell r="T26">
            <v>6</v>
          </cell>
          <cell r="U26">
            <v>3</v>
          </cell>
          <cell r="V26">
            <v>8</v>
          </cell>
          <cell r="W26">
            <v>3</v>
          </cell>
          <cell r="X26">
            <v>6</v>
          </cell>
          <cell r="Y26">
            <v>45</v>
          </cell>
          <cell r="Z26">
            <v>7</v>
          </cell>
          <cell r="AA26">
            <v>2</v>
          </cell>
          <cell r="AC26">
            <v>45</v>
          </cell>
          <cell r="AE26">
            <v>8</v>
          </cell>
          <cell r="AF26">
            <v>3</v>
          </cell>
          <cell r="AG26">
            <v>10</v>
          </cell>
          <cell r="AI26">
            <v>12</v>
          </cell>
          <cell r="AJ26">
            <v>96</v>
          </cell>
          <cell r="AK26">
            <v>6</v>
          </cell>
          <cell r="AL26">
            <v>10</v>
          </cell>
          <cell r="AM26">
            <v>10</v>
          </cell>
          <cell r="AN26">
            <v>12</v>
          </cell>
          <cell r="AO26">
            <v>100</v>
          </cell>
          <cell r="AP26">
            <v>15</v>
          </cell>
        </row>
        <row r="27">
          <cell r="A27">
            <v>16</v>
          </cell>
          <cell r="B27" t="str">
            <v>AGP</v>
          </cell>
          <cell r="C27" t="str">
            <v>ASESORAS PEDAGÓGICAS</v>
          </cell>
          <cell r="D27">
            <v>21</v>
          </cell>
          <cell r="E27">
            <v>30</v>
          </cell>
          <cell r="F27">
            <v>10</v>
          </cell>
          <cell r="I27">
            <v>20</v>
          </cell>
          <cell r="J27">
            <v>21</v>
          </cell>
          <cell r="K27">
            <v>21</v>
          </cell>
          <cell r="L27">
            <v>36</v>
          </cell>
          <cell r="M27">
            <v>36</v>
          </cell>
          <cell r="N27">
            <v>20</v>
          </cell>
          <cell r="O27">
            <v>24</v>
          </cell>
          <cell r="R27">
            <v>64</v>
          </cell>
          <cell r="T27">
            <v>24</v>
          </cell>
          <cell r="U27">
            <v>21</v>
          </cell>
          <cell r="X27">
            <v>18</v>
          </cell>
          <cell r="AA27">
            <v>1</v>
          </cell>
          <cell r="AF27">
            <v>21</v>
          </cell>
          <cell r="AG27">
            <v>20</v>
          </cell>
          <cell r="AI27">
            <v>36</v>
          </cell>
          <cell r="AJ27">
            <v>96</v>
          </cell>
          <cell r="AK27">
            <v>24</v>
          </cell>
          <cell r="AL27">
            <v>25</v>
          </cell>
        </row>
        <row r="28">
          <cell r="A28">
            <v>17</v>
          </cell>
          <cell r="B28" t="str">
            <v>AGP</v>
          </cell>
          <cell r="C28" t="str">
            <v>ESPTAS AGP</v>
          </cell>
          <cell r="D28">
            <v>21</v>
          </cell>
          <cell r="E28">
            <v>40</v>
          </cell>
          <cell r="F28">
            <v>10</v>
          </cell>
          <cell r="I28">
            <v>20</v>
          </cell>
          <cell r="J28">
            <v>21</v>
          </cell>
          <cell r="K28">
            <v>21</v>
          </cell>
          <cell r="L28">
            <v>36</v>
          </cell>
          <cell r="M28">
            <v>36</v>
          </cell>
          <cell r="N28">
            <v>20</v>
          </cell>
          <cell r="O28">
            <v>24</v>
          </cell>
          <cell r="R28">
            <v>64</v>
          </cell>
          <cell r="T28">
            <v>24</v>
          </cell>
          <cell r="U28">
            <v>21</v>
          </cell>
          <cell r="X28">
            <v>18</v>
          </cell>
          <cell r="AA28">
            <v>1</v>
          </cell>
          <cell r="AF28">
            <v>21</v>
          </cell>
          <cell r="AG28">
            <v>20</v>
          </cell>
          <cell r="AI28">
            <v>36</v>
          </cell>
          <cell r="AJ28">
            <v>96</v>
          </cell>
          <cell r="AK28">
            <v>24</v>
          </cell>
          <cell r="AL28">
            <v>25</v>
          </cell>
          <cell r="AO28">
            <v>100</v>
          </cell>
          <cell r="AP28">
            <v>20</v>
          </cell>
        </row>
        <row r="29">
          <cell r="A29">
            <v>18</v>
          </cell>
          <cell r="B29" t="str">
            <v>AGI</v>
          </cell>
          <cell r="C29" t="str">
            <v>JEFATURA/SECRETARIA</v>
          </cell>
          <cell r="D29">
            <v>3</v>
          </cell>
          <cell r="E29">
            <v>20</v>
          </cell>
          <cell r="F29">
            <v>10</v>
          </cell>
          <cell r="I29">
            <v>7</v>
          </cell>
          <cell r="J29">
            <v>12</v>
          </cell>
          <cell r="K29">
            <v>12</v>
          </cell>
          <cell r="L29">
            <v>24</v>
          </cell>
          <cell r="M29">
            <v>24</v>
          </cell>
          <cell r="N29">
            <v>7</v>
          </cell>
          <cell r="O29">
            <v>12</v>
          </cell>
          <cell r="P29">
            <v>7</v>
          </cell>
          <cell r="Q29">
            <v>6</v>
          </cell>
          <cell r="R29">
            <v>64</v>
          </cell>
          <cell r="S29">
            <v>100</v>
          </cell>
          <cell r="T29">
            <v>6</v>
          </cell>
          <cell r="U29">
            <v>3</v>
          </cell>
          <cell r="V29">
            <v>9</v>
          </cell>
          <cell r="W29">
            <v>3</v>
          </cell>
          <cell r="X29">
            <v>12</v>
          </cell>
          <cell r="Y29">
            <v>4</v>
          </cell>
          <cell r="Z29">
            <v>7</v>
          </cell>
          <cell r="AA29">
            <v>1</v>
          </cell>
          <cell r="AC29">
            <v>4</v>
          </cell>
          <cell r="AE29">
            <v>5</v>
          </cell>
          <cell r="AF29">
            <v>3</v>
          </cell>
          <cell r="AG29">
            <v>10</v>
          </cell>
          <cell r="AI29">
            <v>24</v>
          </cell>
          <cell r="AJ29">
            <v>48</v>
          </cell>
          <cell r="AK29">
            <v>6</v>
          </cell>
          <cell r="AL29">
            <v>12</v>
          </cell>
          <cell r="AM29">
            <v>5</v>
          </cell>
          <cell r="AN29">
            <v>12</v>
          </cell>
          <cell r="AO29">
            <v>100</v>
          </cell>
          <cell r="AP29">
            <v>10</v>
          </cell>
        </row>
        <row r="30">
          <cell r="A30">
            <v>19</v>
          </cell>
          <cell r="B30" t="str">
            <v>AGI</v>
          </cell>
          <cell r="C30" t="str">
            <v>AGI-PLANIFICACION</v>
          </cell>
          <cell r="D30">
            <v>2</v>
          </cell>
          <cell r="E30">
            <v>10</v>
          </cell>
          <cell r="F30">
            <v>10</v>
          </cell>
          <cell r="I30">
            <v>3</v>
          </cell>
          <cell r="J30">
            <v>5</v>
          </cell>
          <cell r="K30">
            <v>5</v>
          </cell>
          <cell r="L30">
            <v>12</v>
          </cell>
          <cell r="M30">
            <v>12</v>
          </cell>
          <cell r="N30">
            <v>3</v>
          </cell>
          <cell r="O30">
            <v>4</v>
          </cell>
          <cell r="P30">
            <v>4</v>
          </cell>
          <cell r="Q30">
            <v>2</v>
          </cell>
          <cell r="R30">
            <v>12</v>
          </cell>
          <cell r="S30">
            <v>50</v>
          </cell>
          <cell r="T30">
            <v>2</v>
          </cell>
          <cell r="U30">
            <v>2</v>
          </cell>
          <cell r="W30">
            <v>1</v>
          </cell>
          <cell r="X30">
            <v>6</v>
          </cell>
          <cell r="Y30">
            <v>2</v>
          </cell>
          <cell r="Z30">
            <v>1</v>
          </cell>
          <cell r="AA30">
            <v>1</v>
          </cell>
          <cell r="AC30">
            <v>2</v>
          </cell>
          <cell r="AE30">
            <v>2</v>
          </cell>
          <cell r="AF30">
            <v>2</v>
          </cell>
          <cell r="AG30">
            <v>5</v>
          </cell>
          <cell r="AI30">
            <v>12</v>
          </cell>
          <cell r="AJ30">
            <v>12</v>
          </cell>
          <cell r="AK30">
            <v>3</v>
          </cell>
          <cell r="AL30">
            <v>4</v>
          </cell>
          <cell r="AM30">
            <v>2</v>
          </cell>
          <cell r="AN30">
            <v>5</v>
          </cell>
          <cell r="AO30">
            <v>25</v>
          </cell>
          <cell r="AP30">
            <v>3</v>
          </cell>
        </row>
        <row r="31">
          <cell r="A31">
            <v>20</v>
          </cell>
          <cell r="B31" t="str">
            <v>AGI</v>
          </cell>
          <cell r="C31" t="str">
            <v>AGI-FINANZAS</v>
          </cell>
          <cell r="D31">
            <v>2</v>
          </cell>
          <cell r="E31">
            <v>10</v>
          </cell>
          <cell r="F31">
            <v>10</v>
          </cell>
          <cell r="I31">
            <v>3</v>
          </cell>
          <cell r="J31">
            <v>6</v>
          </cell>
          <cell r="K31">
            <v>6</v>
          </cell>
          <cell r="L31">
            <v>12</v>
          </cell>
          <cell r="M31">
            <v>12</v>
          </cell>
          <cell r="N31">
            <v>3</v>
          </cell>
          <cell r="O31">
            <v>4</v>
          </cell>
          <cell r="P31">
            <v>4</v>
          </cell>
          <cell r="Q31">
            <v>2</v>
          </cell>
          <cell r="R31">
            <v>12</v>
          </cell>
          <cell r="S31">
            <v>50</v>
          </cell>
          <cell r="T31">
            <v>2</v>
          </cell>
          <cell r="U31">
            <v>2</v>
          </cell>
          <cell r="W31">
            <v>1</v>
          </cell>
          <cell r="X31">
            <v>6</v>
          </cell>
          <cell r="Y31">
            <v>2</v>
          </cell>
          <cell r="Z31">
            <v>1</v>
          </cell>
          <cell r="AA31">
            <v>1</v>
          </cell>
          <cell r="AC31">
            <v>2</v>
          </cell>
          <cell r="AE31">
            <v>2</v>
          </cell>
          <cell r="AF31">
            <v>2</v>
          </cell>
          <cell r="AG31">
            <v>5</v>
          </cell>
          <cell r="AI31">
            <v>12</v>
          </cell>
          <cell r="AJ31">
            <v>12</v>
          </cell>
          <cell r="AK31">
            <v>3</v>
          </cell>
          <cell r="AL31">
            <v>4</v>
          </cell>
          <cell r="AM31">
            <v>2</v>
          </cell>
          <cell r="AN31">
            <v>5</v>
          </cell>
          <cell r="AO31">
            <v>25</v>
          </cell>
          <cell r="AP31">
            <v>3</v>
          </cell>
        </row>
        <row r="32">
          <cell r="A32">
            <v>21</v>
          </cell>
          <cell r="B32" t="str">
            <v>AGI</v>
          </cell>
          <cell r="C32" t="str">
            <v>AGI-ESTADISTICA</v>
          </cell>
          <cell r="D32">
            <v>2</v>
          </cell>
          <cell r="E32">
            <v>10</v>
          </cell>
          <cell r="F32">
            <v>10</v>
          </cell>
          <cell r="I32">
            <v>2</v>
          </cell>
          <cell r="J32">
            <v>6</v>
          </cell>
          <cell r="K32">
            <v>6</v>
          </cell>
          <cell r="L32">
            <v>12</v>
          </cell>
          <cell r="M32">
            <v>12</v>
          </cell>
          <cell r="N32">
            <v>2</v>
          </cell>
          <cell r="O32">
            <v>4</v>
          </cell>
          <cell r="P32">
            <v>4</v>
          </cell>
          <cell r="Q32">
            <v>2</v>
          </cell>
          <cell r="R32">
            <v>12</v>
          </cell>
          <cell r="S32">
            <v>50</v>
          </cell>
          <cell r="T32">
            <v>2</v>
          </cell>
          <cell r="U32">
            <v>2</v>
          </cell>
          <cell r="W32">
            <v>1</v>
          </cell>
          <cell r="X32">
            <v>6</v>
          </cell>
          <cell r="Y32">
            <v>2</v>
          </cell>
          <cell r="Z32">
            <v>1</v>
          </cell>
          <cell r="AA32">
            <v>1</v>
          </cell>
          <cell r="AC32">
            <v>2</v>
          </cell>
          <cell r="AE32">
            <v>2</v>
          </cell>
          <cell r="AF32">
            <v>2</v>
          </cell>
          <cell r="AG32">
            <v>5</v>
          </cell>
          <cell r="AI32">
            <v>12</v>
          </cell>
          <cell r="AJ32">
            <v>12</v>
          </cell>
          <cell r="AK32">
            <v>3</v>
          </cell>
          <cell r="AL32">
            <v>4</v>
          </cell>
          <cell r="AM32">
            <v>2</v>
          </cell>
          <cell r="AN32">
            <v>5</v>
          </cell>
          <cell r="AO32">
            <v>25</v>
          </cell>
          <cell r="AP32">
            <v>3</v>
          </cell>
        </row>
        <row r="33">
          <cell r="A33">
            <v>22</v>
          </cell>
          <cell r="B33" t="str">
            <v>AGI</v>
          </cell>
          <cell r="C33" t="str">
            <v>AGI-RACIONALIZACION</v>
          </cell>
          <cell r="D33">
            <v>3</v>
          </cell>
          <cell r="E33">
            <v>10</v>
          </cell>
          <cell r="F33">
            <v>10</v>
          </cell>
          <cell r="I33">
            <v>2</v>
          </cell>
          <cell r="J33">
            <v>6</v>
          </cell>
          <cell r="K33">
            <v>6</v>
          </cell>
          <cell r="L33">
            <v>12</v>
          </cell>
          <cell r="M33">
            <v>12</v>
          </cell>
          <cell r="N33">
            <v>2</v>
          </cell>
          <cell r="O33">
            <v>4</v>
          </cell>
          <cell r="P33">
            <v>4</v>
          </cell>
          <cell r="Q33">
            <v>2</v>
          </cell>
          <cell r="R33">
            <v>12</v>
          </cell>
          <cell r="S33">
            <v>50</v>
          </cell>
          <cell r="T33">
            <v>3</v>
          </cell>
          <cell r="U33">
            <v>3</v>
          </cell>
          <cell r="W33">
            <v>1</v>
          </cell>
          <cell r="X33">
            <v>6</v>
          </cell>
          <cell r="Y33">
            <v>2</v>
          </cell>
          <cell r="Z33">
            <v>1</v>
          </cell>
          <cell r="AA33">
            <v>1</v>
          </cell>
          <cell r="AC33">
            <v>2</v>
          </cell>
          <cell r="AE33">
            <v>2</v>
          </cell>
          <cell r="AF33">
            <v>3</v>
          </cell>
          <cell r="AG33">
            <v>5</v>
          </cell>
          <cell r="AI33">
            <v>12</v>
          </cell>
          <cell r="AJ33">
            <v>12</v>
          </cell>
          <cell r="AK33">
            <v>3</v>
          </cell>
          <cell r="AL33">
            <v>4</v>
          </cell>
          <cell r="AM33">
            <v>2</v>
          </cell>
          <cell r="AN33">
            <v>5</v>
          </cell>
          <cell r="AO33">
            <v>25</v>
          </cell>
          <cell r="AP33">
            <v>3</v>
          </cell>
        </row>
        <row r="34">
          <cell r="A34">
            <v>23</v>
          </cell>
          <cell r="B34" t="str">
            <v>AGI</v>
          </cell>
          <cell r="C34" t="str">
            <v>COMPUTO</v>
          </cell>
          <cell r="D34">
            <v>3</v>
          </cell>
          <cell r="E34">
            <v>6</v>
          </cell>
          <cell r="F34">
            <v>10</v>
          </cell>
          <cell r="I34">
            <v>2</v>
          </cell>
          <cell r="J34">
            <v>6</v>
          </cell>
          <cell r="K34">
            <v>6</v>
          </cell>
          <cell r="L34">
            <v>12</v>
          </cell>
          <cell r="M34">
            <v>12</v>
          </cell>
          <cell r="N34">
            <v>2</v>
          </cell>
          <cell r="O34">
            <v>4</v>
          </cell>
          <cell r="P34">
            <v>4</v>
          </cell>
          <cell r="Q34">
            <v>2</v>
          </cell>
          <cell r="R34">
            <v>12</v>
          </cell>
          <cell r="T34">
            <v>5</v>
          </cell>
          <cell r="U34">
            <v>3</v>
          </cell>
          <cell r="W34">
            <v>1</v>
          </cell>
          <cell r="X34">
            <v>6</v>
          </cell>
          <cell r="Y34">
            <v>2</v>
          </cell>
          <cell r="Z34">
            <v>1</v>
          </cell>
          <cell r="AA34">
            <v>1</v>
          </cell>
          <cell r="AC34">
            <v>2</v>
          </cell>
          <cell r="AD34">
            <v>4</v>
          </cell>
          <cell r="AE34">
            <v>2</v>
          </cell>
          <cell r="AF34">
            <v>3</v>
          </cell>
          <cell r="AG34">
            <v>5</v>
          </cell>
          <cell r="AI34">
            <v>12</v>
          </cell>
          <cell r="AJ34">
            <v>12</v>
          </cell>
          <cell r="AK34">
            <v>3</v>
          </cell>
          <cell r="AL34">
            <v>2</v>
          </cell>
          <cell r="AM34">
            <v>1</v>
          </cell>
          <cell r="AN34">
            <v>5</v>
          </cell>
          <cell r="AO34">
            <v>25</v>
          </cell>
          <cell r="AP34">
            <v>3</v>
          </cell>
        </row>
        <row r="35">
          <cell r="A35">
            <v>24</v>
          </cell>
          <cell r="B35" t="str">
            <v>OCI</v>
          </cell>
          <cell r="C35" t="str">
            <v>JEFATURA/SECRETARIA/ABOGADOS</v>
          </cell>
          <cell r="D35">
            <v>6</v>
          </cell>
          <cell r="E35">
            <v>30</v>
          </cell>
          <cell r="F35">
            <v>20</v>
          </cell>
          <cell r="H35">
            <v>6</v>
          </cell>
          <cell r="I35">
            <v>24</v>
          </cell>
          <cell r="J35">
            <v>24</v>
          </cell>
          <cell r="K35">
            <v>24</v>
          </cell>
          <cell r="L35">
            <v>24</v>
          </cell>
          <cell r="M35">
            <v>24</v>
          </cell>
          <cell r="N35">
            <v>24</v>
          </cell>
          <cell r="O35">
            <v>16</v>
          </cell>
          <cell r="P35">
            <v>8</v>
          </cell>
          <cell r="Q35">
            <v>5</v>
          </cell>
          <cell r="R35">
            <v>64</v>
          </cell>
          <cell r="S35">
            <v>100</v>
          </cell>
          <cell r="T35">
            <v>12</v>
          </cell>
          <cell r="U35">
            <v>6</v>
          </cell>
          <cell r="V35">
            <v>10</v>
          </cell>
          <cell r="W35">
            <v>3</v>
          </cell>
          <cell r="X35">
            <v>18</v>
          </cell>
          <cell r="Y35">
            <v>6</v>
          </cell>
          <cell r="Z35">
            <v>3</v>
          </cell>
          <cell r="AA35">
            <v>1</v>
          </cell>
          <cell r="AC35">
            <v>6</v>
          </cell>
          <cell r="AE35">
            <v>6</v>
          </cell>
          <cell r="AF35">
            <v>6</v>
          </cell>
          <cell r="AG35">
            <v>10</v>
          </cell>
          <cell r="AI35">
            <v>24</v>
          </cell>
          <cell r="AJ35">
            <v>24</v>
          </cell>
          <cell r="AK35">
            <v>6</v>
          </cell>
          <cell r="AL35">
            <v>10</v>
          </cell>
          <cell r="AM35">
            <v>6</v>
          </cell>
          <cell r="AN35">
            <v>12</v>
          </cell>
          <cell r="AO35">
            <v>100</v>
          </cell>
          <cell r="AP35">
            <v>10</v>
          </cell>
        </row>
        <row r="36">
          <cell r="A36">
            <v>25</v>
          </cell>
          <cell r="B36" t="str">
            <v>DIRECCION</v>
          </cell>
          <cell r="C36" t="str">
            <v>DIRECTOR/SECRETARIA/ASESOR</v>
          </cell>
          <cell r="D36">
            <v>5</v>
          </cell>
          <cell r="E36">
            <v>30</v>
          </cell>
          <cell r="F36">
            <v>20</v>
          </cell>
          <cell r="I36">
            <v>12</v>
          </cell>
          <cell r="J36">
            <v>18</v>
          </cell>
          <cell r="K36">
            <v>18</v>
          </cell>
          <cell r="L36">
            <v>24</v>
          </cell>
          <cell r="M36">
            <v>24</v>
          </cell>
          <cell r="N36">
            <v>12</v>
          </cell>
          <cell r="O36">
            <v>18</v>
          </cell>
          <cell r="P36">
            <v>14</v>
          </cell>
          <cell r="Q36">
            <v>5</v>
          </cell>
          <cell r="R36">
            <v>64</v>
          </cell>
          <cell r="S36">
            <v>100</v>
          </cell>
          <cell r="T36">
            <v>10</v>
          </cell>
          <cell r="U36">
            <v>5</v>
          </cell>
          <cell r="V36">
            <v>10</v>
          </cell>
          <cell r="W36">
            <v>5</v>
          </cell>
          <cell r="X36">
            <v>18</v>
          </cell>
          <cell r="Y36">
            <v>5</v>
          </cell>
          <cell r="Z36">
            <v>3</v>
          </cell>
          <cell r="AA36">
            <v>1</v>
          </cell>
          <cell r="AB36">
            <v>1</v>
          </cell>
          <cell r="AC36">
            <v>5</v>
          </cell>
          <cell r="AD36">
            <v>1</v>
          </cell>
          <cell r="AE36">
            <v>6</v>
          </cell>
          <cell r="AF36">
            <v>5</v>
          </cell>
          <cell r="AG36">
            <v>10</v>
          </cell>
          <cell r="AI36">
            <v>24</v>
          </cell>
          <cell r="AJ36">
            <v>48</v>
          </cell>
          <cell r="AK36">
            <v>6</v>
          </cell>
          <cell r="AL36">
            <v>12</v>
          </cell>
          <cell r="AM36">
            <v>8</v>
          </cell>
          <cell r="AN36">
            <v>12</v>
          </cell>
          <cell r="AO36">
            <v>100</v>
          </cell>
          <cell r="AP36">
            <v>12</v>
          </cell>
        </row>
        <row r="37">
          <cell r="A37">
            <v>26</v>
          </cell>
          <cell r="B37" t="str">
            <v>IMAGEN</v>
          </cell>
          <cell r="C37" t="str">
            <v>IMAGEN</v>
          </cell>
          <cell r="D37">
            <v>1</v>
          </cell>
          <cell r="E37">
            <v>3</v>
          </cell>
          <cell r="F37">
            <v>10</v>
          </cell>
          <cell r="I37">
            <v>4</v>
          </cell>
          <cell r="J37">
            <v>6</v>
          </cell>
          <cell r="K37">
            <v>6</v>
          </cell>
          <cell r="L37">
            <v>12</v>
          </cell>
          <cell r="M37">
            <v>12</v>
          </cell>
          <cell r="N37">
            <v>4</v>
          </cell>
          <cell r="O37">
            <v>4</v>
          </cell>
          <cell r="P37">
            <v>6</v>
          </cell>
          <cell r="Q37">
            <v>3</v>
          </cell>
          <cell r="R37">
            <v>5</v>
          </cell>
          <cell r="S37">
            <v>50</v>
          </cell>
          <cell r="T37">
            <v>2</v>
          </cell>
          <cell r="U37">
            <v>1</v>
          </cell>
          <cell r="W37">
            <v>1</v>
          </cell>
          <cell r="X37">
            <v>6</v>
          </cell>
          <cell r="Y37">
            <v>1</v>
          </cell>
          <cell r="Z37">
            <v>1</v>
          </cell>
          <cell r="AA37">
            <v>1</v>
          </cell>
          <cell r="AC37">
            <v>0</v>
          </cell>
          <cell r="AE37">
            <v>2</v>
          </cell>
          <cell r="AF37">
            <v>1</v>
          </cell>
          <cell r="AG37">
            <v>5</v>
          </cell>
          <cell r="AI37">
            <v>12</v>
          </cell>
          <cell r="AK37">
            <v>6</v>
          </cell>
          <cell r="AL37">
            <v>4</v>
          </cell>
          <cell r="AM37">
            <v>2</v>
          </cell>
          <cell r="AN37">
            <v>3</v>
          </cell>
          <cell r="AO37">
            <v>25</v>
          </cell>
          <cell r="AP37">
            <v>6</v>
          </cell>
        </row>
        <row r="38">
          <cell r="A38">
            <v>27</v>
          </cell>
          <cell r="B38" t="str">
            <v>TRAMITE</v>
          </cell>
          <cell r="C38" t="str">
            <v>TRAMITE DOCUMENTARIO</v>
          </cell>
          <cell r="D38">
            <v>8</v>
          </cell>
          <cell r="E38">
            <v>40</v>
          </cell>
          <cell r="F38">
            <v>20</v>
          </cell>
          <cell r="I38">
            <v>24</v>
          </cell>
          <cell r="J38">
            <v>24</v>
          </cell>
          <cell r="K38">
            <v>24</v>
          </cell>
          <cell r="L38">
            <v>36</v>
          </cell>
          <cell r="M38">
            <v>36</v>
          </cell>
          <cell r="N38">
            <v>24</v>
          </cell>
          <cell r="O38">
            <v>12</v>
          </cell>
          <cell r="P38">
            <v>7</v>
          </cell>
          <cell r="Q38">
            <v>6</v>
          </cell>
          <cell r="R38">
            <v>64</v>
          </cell>
          <cell r="S38">
            <v>100</v>
          </cell>
          <cell r="T38">
            <v>15</v>
          </cell>
          <cell r="U38">
            <v>8</v>
          </cell>
          <cell r="V38">
            <v>10</v>
          </cell>
          <cell r="W38">
            <v>5</v>
          </cell>
          <cell r="X38">
            <v>18</v>
          </cell>
          <cell r="Y38">
            <v>8</v>
          </cell>
          <cell r="Z38">
            <v>4</v>
          </cell>
          <cell r="AA38">
            <v>1</v>
          </cell>
          <cell r="AC38">
            <v>8</v>
          </cell>
          <cell r="AD38">
            <v>1</v>
          </cell>
          <cell r="AE38">
            <v>5</v>
          </cell>
          <cell r="AF38">
            <v>8</v>
          </cell>
          <cell r="AG38">
            <v>10</v>
          </cell>
          <cell r="AI38">
            <v>24</v>
          </cell>
          <cell r="AJ38">
            <v>24</v>
          </cell>
          <cell r="AK38">
            <v>6</v>
          </cell>
          <cell r="AL38">
            <v>12</v>
          </cell>
          <cell r="AM38">
            <v>10</v>
          </cell>
          <cell r="AN38">
            <v>12</v>
          </cell>
          <cell r="AO38">
            <v>100</v>
          </cell>
          <cell r="AP38">
            <v>15</v>
          </cell>
        </row>
        <row r="39">
          <cell r="A39">
            <v>28</v>
          </cell>
          <cell r="B39" t="str">
            <v>TRAMITE</v>
          </cell>
          <cell r="C39" t="str">
            <v>ACTAS</v>
          </cell>
          <cell r="D39">
            <v>6</v>
          </cell>
          <cell r="E39">
            <v>30</v>
          </cell>
          <cell r="F39">
            <v>10</v>
          </cell>
          <cell r="I39">
            <v>5</v>
          </cell>
          <cell r="J39">
            <v>12</v>
          </cell>
          <cell r="K39">
            <v>12</v>
          </cell>
          <cell r="L39">
            <v>24</v>
          </cell>
          <cell r="M39">
            <v>24</v>
          </cell>
          <cell r="N39">
            <v>5</v>
          </cell>
          <cell r="O39">
            <v>12</v>
          </cell>
          <cell r="P39">
            <v>6</v>
          </cell>
          <cell r="Q39">
            <v>3</v>
          </cell>
          <cell r="R39">
            <v>32</v>
          </cell>
          <cell r="S39">
            <v>100</v>
          </cell>
          <cell r="T39">
            <v>10</v>
          </cell>
          <cell r="U39">
            <v>6</v>
          </cell>
          <cell r="V39">
            <v>7</v>
          </cell>
          <cell r="W39">
            <v>3</v>
          </cell>
          <cell r="X39">
            <v>12</v>
          </cell>
          <cell r="Y39">
            <v>6</v>
          </cell>
          <cell r="Z39">
            <v>3</v>
          </cell>
          <cell r="AA39">
            <v>1</v>
          </cell>
          <cell r="AC39">
            <v>6</v>
          </cell>
          <cell r="AE39">
            <v>6</v>
          </cell>
          <cell r="AF39">
            <v>6</v>
          </cell>
          <cell r="AG39">
            <v>10</v>
          </cell>
          <cell r="AI39">
            <v>24</v>
          </cell>
          <cell r="AJ39">
            <v>24</v>
          </cell>
          <cell r="AK39">
            <v>6</v>
          </cell>
          <cell r="AL39">
            <v>10</v>
          </cell>
          <cell r="AM39">
            <v>6</v>
          </cell>
          <cell r="AN39">
            <v>10</v>
          </cell>
          <cell r="AO39">
            <v>50</v>
          </cell>
          <cell r="AP39">
            <v>10</v>
          </cell>
        </row>
        <row r="40">
          <cell r="A40">
            <v>29</v>
          </cell>
          <cell r="B40" t="str">
            <v>TRAMITE</v>
          </cell>
          <cell r="C40" t="str">
            <v>ARCHIVO</v>
          </cell>
          <cell r="D40">
            <v>5</v>
          </cell>
          <cell r="E40">
            <v>40</v>
          </cell>
          <cell r="F40">
            <v>10</v>
          </cell>
          <cell r="I40">
            <v>6</v>
          </cell>
          <cell r="J40">
            <v>10</v>
          </cell>
          <cell r="K40">
            <v>10</v>
          </cell>
          <cell r="L40">
            <v>24</v>
          </cell>
          <cell r="M40">
            <v>24</v>
          </cell>
          <cell r="N40">
            <v>6</v>
          </cell>
          <cell r="O40">
            <v>10</v>
          </cell>
          <cell r="P40">
            <v>5</v>
          </cell>
          <cell r="Q40">
            <v>1</v>
          </cell>
          <cell r="S40">
            <v>100</v>
          </cell>
          <cell r="T40">
            <v>8</v>
          </cell>
          <cell r="U40">
            <v>5</v>
          </cell>
          <cell r="W40">
            <v>3</v>
          </cell>
          <cell r="X40">
            <v>12</v>
          </cell>
          <cell r="Y40">
            <v>5</v>
          </cell>
          <cell r="Z40">
            <v>1</v>
          </cell>
          <cell r="AA40">
            <v>1</v>
          </cell>
          <cell r="AC40">
            <v>5</v>
          </cell>
          <cell r="AE40">
            <v>4</v>
          </cell>
          <cell r="AF40">
            <v>5</v>
          </cell>
          <cell r="AG40">
            <v>10</v>
          </cell>
          <cell r="AI40">
            <v>10</v>
          </cell>
          <cell r="AJ40">
            <v>24</v>
          </cell>
          <cell r="AK40">
            <v>6</v>
          </cell>
          <cell r="AL40">
            <v>12</v>
          </cell>
          <cell r="AM40">
            <v>6</v>
          </cell>
          <cell r="AN40">
            <v>3</v>
          </cell>
          <cell r="AP40">
            <v>6</v>
          </cell>
        </row>
        <row r="41">
          <cell r="A41">
            <v>30</v>
          </cell>
          <cell r="B41" t="str">
            <v>ASESORIA</v>
          </cell>
          <cell r="C41" t="str">
            <v>ASESORIA JURIDICA</v>
          </cell>
          <cell r="D41">
            <v>8</v>
          </cell>
          <cell r="E41">
            <v>30</v>
          </cell>
          <cell r="F41">
            <v>20</v>
          </cell>
          <cell r="I41">
            <v>9</v>
          </cell>
          <cell r="J41">
            <v>12</v>
          </cell>
          <cell r="K41">
            <v>12</v>
          </cell>
          <cell r="L41">
            <v>24</v>
          </cell>
          <cell r="M41">
            <v>24</v>
          </cell>
          <cell r="N41">
            <v>9</v>
          </cell>
          <cell r="O41">
            <v>12</v>
          </cell>
          <cell r="P41">
            <v>8</v>
          </cell>
          <cell r="Q41">
            <v>4</v>
          </cell>
          <cell r="R41">
            <v>64</v>
          </cell>
          <cell r="S41">
            <v>100</v>
          </cell>
          <cell r="T41">
            <v>12</v>
          </cell>
          <cell r="U41">
            <v>8</v>
          </cell>
          <cell r="V41">
            <v>7</v>
          </cell>
          <cell r="W41">
            <v>5</v>
          </cell>
          <cell r="X41">
            <v>18</v>
          </cell>
          <cell r="Y41">
            <v>8</v>
          </cell>
          <cell r="Z41">
            <v>3</v>
          </cell>
          <cell r="AA41">
            <v>1</v>
          </cell>
          <cell r="AC41">
            <v>8</v>
          </cell>
          <cell r="AE41">
            <v>5</v>
          </cell>
          <cell r="AF41">
            <v>8</v>
          </cell>
          <cell r="AG41">
            <v>10</v>
          </cell>
          <cell r="AI41">
            <v>24</v>
          </cell>
          <cell r="AJ41">
            <v>12</v>
          </cell>
          <cell r="AK41">
            <v>6</v>
          </cell>
          <cell r="AL41">
            <v>12</v>
          </cell>
          <cell r="AM41">
            <v>8</v>
          </cell>
          <cell r="AN41">
            <v>12</v>
          </cell>
          <cell r="AO41">
            <v>100</v>
          </cell>
          <cell r="AP41">
            <v>10</v>
          </cell>
        </row>
        <row r="42">
          <cell r="A42">
            <v>31</v>
          </cell>
          <cell r="B42" t="str">
            <v>PROCESOS</v>
          </cell>
          <cell r="C42" t="str">
            <v>COMISION DE PROCESOS</v>
          </cell>
          <cell r="D42">
            <v>8</v>
          </cell>
          <cell r="E42">
            <v>30</v>
          </cell>
          <cell r="F42">
            <v>10</v>
          </cell>
          <cell r="I42">
            <v>8</v>
          </cell>
          <cell r="J42">
            <v>12</v>
          </cell>
          <cell r="K42">
            <v>12</v>
          </cell>
          <cell r="L42">
            <v>24</v>
          </cell>
          <cell r="M42">
            <v>24</v>
          </cell>
          <cell r="N42">
            <v>8</v>
          </cell>
          <cell r="O42">
            <v>12</v>
          </cell>
          <cell r="P42">
            <v>7</v>
          </cell>
          <cell r="Q42">
            <v>4</v>
          </cell>
          <cell r="R42">
            <v>64</v>
          </cell>
          <cell r="S42">
            <v>100</v>
          </cell>
          <cell r="T42">
            <v>12</v>
          </cell>
          <cell r="U42">
            <v>8</v>
          </cell>
          <cell r="V42">
            <v>8</v>
          </cell>
          <cell r="W42">
            <v>5</v>
          </cell>
          <cell r="X42">
            <v>18</v>
          </cell>
          <cell r="Y42">
            <v>8</v>
          </cell>
          <cell r="Z42">
            <v>3</v>
          </cell>
          <cell r="AA42">
            <v>1</v>
          </cell>
          <cell r="AC42">
            <v>8</v>
          </cell>
          <cell r="AD42">
            <v>1</v>
          </cell>
          <cell r="AE42">
            <v>4</v>
          </cell>
          <cell r="AF42">
            <v>8</v>
          </cell>
          <cell r="AG42">
            <v>10</v>
          </cell>
          <cell r="AI42">
            <v>24</v>
          </cell>
          <cell r="AJ42">
            <v>12</v>
          </cell>
          <cell r="AK42">
            <v>6</v>
          </cell>
          <cell r="AL42">
            <v>12</v>
          </cell>
          <cell r="AM42">
            <v>8</v>
          </cell>
          <cell r="AN42">
            <v>10</v>
          </cell>
          <cell r="AO42">
            <v>100</v>
          </cell>
          <cell r="AP42">
            <v>8</v>
          </cell>
        </row>
        <row r="43">
          <cell r="A43">
            <v>32</v>
          </cell>
          <cell r="B43" t="str">
            <v>SIAGIE</v>
          </cell>
          <cell r="C43" t="str">
            <v>SIAGIE</v>
          </cell>
          <cell r="D43">
            <v>3</v>
          </cell>
          <cell r="E43">
            <v>20</v>
          </cell>
          <cell r="F43">
            <v>10</v>
          </cell>
          <cell r="I43">
            <v>8</v>
          </cell>
          <cell r="J43">
            <v>6</v>
          </cell>
          <cell r="K43">
            <v>6</v>
          </cell>
          <cell r="L43">
            <v>12</v>
          </cell>
          <cell r="M43">
            <v>12</v>
          </cell>
          <cell r="N43">
            <v>8</v>
          </cell>
          <cell r="O43">
            <v>12</v>
          </cell>
          <cell r="P43">
            <v>6</v>
          </cell>
          <cell r="Q43">
            <v>3</v>
          </cell>
          <cell r="R43">
            <v>32</v>
          </cell>
          <cell r="S43">
            <v>50</v>
          </cell>
          <cell r="T43">
            <v>4</v>
          </cell>
          <cell r="U43">
            <v>3</v>
          </cell>
          <cell r="V43">
            <v>3</v>
          </cell>
          <cell r="W43">
            <v>2</v>
          </cell>
          <cell r="X43">
            <v>6</v>
          </cell>
          <cell r="Y43">
            <v>3</v>
          </cell>
          <cell r="Z43">
            <v>1</v>
          </cell>
          <cell r="AA43">
            <v>1</v>
          </cell>
          <cell r="AC43">
            <v>3</v>
          </cell>
          <cell r="AE43">
            <v>3</v>
          </cell>
          <cell r="AF43">
            <v>3</v>
          </cell>
          <cell r="AG43">
            <v>10</v>
          </cell>
          <cell r="AI43">
            <v>12</v>
          </cell>
          <cell r="AJ43">
            <v>12</v>
          </cell>
          <cell r="AK43">
            <v>6</v>
          </cell>
          <cell r="AL43">
            <v>12</v>
          </cell>
          <cell r="AM43">
            <v>12</v>
          </cell>
          <cell r="AN43">
            <v>6</v>
          </cell>
          <cell r="AP43">
            <v>6</v>
          </cell>
        </row>
        <row r="44">
          <cell r="A44">
            <v>33</v>
          </cell>
          <cell r="B44" t="str">
            <v>CESSIEP</v>
          </cell>
          <cell r="C44" t="str">
            <v>CESSIEP</v>
          </cell>
          <cell r="D44">
            <v>3</v>
          </cell>
          <cell r="E44">
            <v>20</v>
          </cell>
          <cell r="F44">
            <v>10</v>
          </cell>
          <cell r="I44">
            <v>8</v>
          </cell>
          <cell r="J44">
            <v>6</v>
          </cell>
          <cell r="K44">
            <v>6</v>
          </cell>
          <cell r="L44">
            <v>12</v>
          </cell>
          <cell r="M44">
            <v>12</v>
          </cell>
          <cell r="N44">
            <v>8</v>
          </cell>
          <cell r="O44">
            <v>12</v>
          </cell>
          <cell r="P44">
            <v>6</v>
          </cell>
          <cell r="Q44">
            <v>3</v>
          </cell>
          <cell r="R44">
            <v>32</v>
          </cell>
          <cell r="S44">
            <v>50</v>
          </cell>
          <cell r="T44">
            <v>4</v>
          </cell>
          <cell r="U44">
            <v>3</v>
          </cell>
          <cell r="V44">
            <v>3</v>
          </cell>
          <cell r="W44">
            <v>2</v>
          </cell>
          <cell r="X44">
            <v>6</v>
          </cell>
          <cell r="Y44">
            <v>3</v>
          </cell>
          <cell r="Z44">
            <v>1</v>
          </cell>
          <cell r="AA44">
            <v>1</v>
          </cell>
          <cell r="AC44">
            <v>3</v>
          </cell>
          <cell r="AE44">
            <v>3</v>
          </cell>
          <cell r="AF44">
            <v>3</v>
          </cell>
          <cell r="AG44">
            <v>10</v>
          </cell>
          <cell r="AI44">
            <v>12</v>
          </cell>
          <cell r="AJ44">
            <v>12</v>
          </cell>
          <cell r="AK44">
            <v>6</v>
          </cell>
          <cell r="AL44">
            <v>12</v>
          </cell>
          <cell r="AM44">
            <v>12</v>
          </cell>
          <cell r="AN44">
            <v>6</v>
          </cell>
          <cell r="AP44">
            <v>6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pintortiz@gmail.com" TargetMode="External"/><Relationship Id="rId13" Type="http://schemas.openxmlformats.org/officeDocument/2006/relationships/hyperlink" Target="mailto:directoralejandrito@gmail.com" TargetMode="External"/><Relationship Id="rId18" Type="http://schemas.openxmlformats.org/officeDocument/2006/relationships/hyperlink" Target="mailto:eudavmb@hotmail.com" TargetMode="External"/><Relationship Id="rId3" Type="http://schemas.openxmlformats.org/officeDocument/2006/relationships/hyperlink" Target="mailto:moises_4956@hotmail.com" TargetMode="External"/><Relationship Id="rId21" Type="http://schemas.openxmlformats.org/officeDocument/2006/relationships/hyperlink" Target="mailto:nestorluyo58@hotmail.com" TargetMode="External"/><Relationship Id="rId7" Type="http://schemas.openxmlformats.org/officeDocument/2006/relationships/hyperlink" Target="mailto:roman-jeronimo@hotmail.com" TargetMode="External"/><Relationship Id="rId12" Type="http://schemas.openxmlformats.org/officeDocument/2006/relationships/hyperlink" Target="mailto:diegoataucuri@gmail.com" TargetMode="External"/><Relationship Id="rId17" Type="http://schemas.openxmlformats.org/officeDocument/2006/relationships/hyperlink" Target="mailto:orlandocruz119@hotmail.com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sajuma_2006@yahoo.com" TargetMode="External"/><Relationship Id="rId16" Type="http://schemas.openxmlformats.org/officeDocument/2006/relationships/hyperlink" Target="mailto:willyacosta2005@hotmail.com" TargetMode="External"/><Relationship Id="rId20" Type="http://schemas.openxmlformats.org/officeDocument/2006/relationships/hyperlink" Target="mailto:rosarioconi@hotmail.com" TargetMode="External"/><Relationship Id="rId1" Type="http://schemas.openxmlformats.org/officeDocument/2006/relationships/hyperlink" Target="mailto:schavez5521@hotmail.com" TargetMode="External"/><Relationship Id="rId6" Type="http://schemas.openxmlformats.org/officeDocument/2006/relationships/hyperlink" Target="mailto:bettyaquise@gmail.com" TargetMode="External"/><Relationship Id="rId11" Type="http://schemas.openxmlformats.org/officeDocument/2006/relationships/hyperlink" Target="mailto:sheylapad@hotmail.com" TargetMode="External"/><Relationship Id="rId24" Type="http://schemas.openxmlformats.org/officeDocument/2006/relationships/hyperlink" Target="mailto:johanaabad@hotmail.com" TargetMode="External"/><Relationship Id="rId5" Type="http://schemas.openxmlformats.org/officeDocument/2006/relationships/hyperlink" Target="mailto:jacb12345@hotmail.com" TargetMode="External"/><Relationship Id="rId15" Type="http://schemas.openxmlformats.org/officeDocument/2006/relationships/hyperlink" Target="mailto:mami_soco@hotmail.com" TargetMode="External"/><Relationship Id="rId23" Type="http://schemas.openxmlformats.org/officeDocument/2006/relationships/hyperlink" Target="mailto:beticc6@hotmail.com" TargetMode="External"/><Relationship Id="rId10" Type="http://schemas.openxmlformats.org/officeDocument/2006/relationships/hyperlink" Target="mailto:caraor312@gmail.com" TargetMode="External"/><Relationship Id="rId19" Type="http://schemas.openxmlformats.org/officeDocument/2006/relationships/hyperlink" Target="mailto:eduaev@gmail.com" TargetMode="External"/><Relationship Id="rId4" Type="http://schemas.openxmlformats.org/officeDocument/2006/relationships/hyperlink" Target="mailto:mtasaycoa@yahoo.es" TargetMode="External"/><Relationship Id="rId9" Type="http://schemas.openxmlformats.org/officeDocument/2006/relationships/hyperlink" Target="mailto:rolandoc51@hotmail.com" TargetMode="External"/><Relationship Id="rId14" Type="http://schemas.openxmlformats.org/officeDocument/2006/relationships/hyperlink" Target="mailto:chinaedel@hotmail.com" TargetMode="External"/><Relationship Id="rId22" Type="http://schemas.openxmlformats.org/officeDocument/2006/relationships/hyperlink" Target="mailto:nestorluyo58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topLeftCell="A4" zoomScale="110" zoomScaleNormal="120" zoomScaleSheetLayoutView="110" workbookViewId="0">
      <selection activeCell="E8" sqref="E8"/>
    </sheetView>
  </sheetViews>
  <sheetFormatPr baseColWidth="10" defaultColWidth="11.5703125" defaultRowHeight="11.45" customHeight="1" x14ac:dyDescent="0.2"/>
  <cols>
    <col min="1" max="1" width="4.28515625" style="57" customWidth="1"/>
    <col min="2" max="2" width="2.140625" style="72" hidden="1" customWidth="1"/>
    <col min="3" max="3" width="15.85546875" style="57" customWidth="1"/>
    <col min="4" max="4" width="1.7109375" style="57" hidden="1" customWidth="1"/>
    <col min="5" max="5" width="37.5703125" style="57" bestFit="1" customWidth="1"/>
    <col min="6" max="6" width="13.7109375" style="57" customWidth="1"/>
    <col min="7" max="7" width="12.42578125" style="57" customWidth="1"/>
    <col min="8" max="8" width="34.28515625" style="57" customWidth="1"/>
    <col min="9" max="9" width="1.5703125" style="57" hidden="1" customWidth="1"/>
    <col min="10" max="16384" width="11.5703125" style="57"/>
  </cols>
  <sheetData>
    <row r="1" spans="1:9" ht="21" customHeight="1" x14ac:dyDescent="0.2">
      <c r="A1" s="108" t="s">
        <v>457</v>
      </c>
      <c r="B1" s="108"/>
      <c r="C1" s="108"/>
      <c r="D1" s="108"/>
      <c r="E1" s="108"/>
      <c r="F1" s="108"/>
      <c r="G1" s="108"/>
      <c r="H1" s="108"/>
      <c r="I1" s="108"/>
    </row>
    <row r="2" spans="1:9" s="58" customFormat="1" ht="21" customHeight="1" x14ac:dyDescent="0.2">
      <c r="A2" s="109"/>
      <c r="B2" s="109"/>
      <c r="C2" s="109"/>
      <c r="D2" s="109"/>
      <c r="E2" s="109"/>
      <c r="F2" s="109"/>
      <c r="G2" s="109"/>
      <c r="H2" s="109"/>
      <c r="I2" s="109"/>
    </row>
    <row r="3" spans="1:9" s="62" customFormat="1" ht="25.5" customHeight="1" x14ac:dyDescent="0.2">
      <c r="A3" s="60" t="s">
        <v>401</v>
      </c>
      <c r="B3" s="61" t="s">
        <v>402</v>
      </c>
      <c r="C3" s="60" t="s">
        <v>403</v>
      </c>
      <c r="D3" s="60" t="s">
        <v>404</v>
      </c>
      <c r="E3" s="59" t="s">
        <v>405</v>
      </c>
      <c r="F3" s="60" t="s">
        <v>458</v>
      </c>
      <c r="G3" s="60" t="s">
        <v>459</v>
      </c>
      <c r="H3" s="60" t="s">
        <v>406</v>
      </c>
      <c r="I3" s="59" t="s">
        <v>407</v>
      </c>
    </row>
    <row r="4" spans="1:9" ht="24" customHeight="1" x14ac:dyDescent="0.2">
      <c r="A4" s="63">
        <v>1</v>
      </c>
      <c r="B4" s="64"/>
      <c r="C4" s="63" t="s">
        <v>460</v>
      </c>
      <c r="D4" s="63"/>
      <c r="E4" s="65" t="s">
        <v>408</v>
      </c>
      <c r="F4" s="78">
        <v>3819455</v>
      </c>
      <c r="G4" s="74">
        <v>996897489</v>
      </c>
      <c r="H4" s="66" t="s">
        <v>409</v>
      </c>
      <c r="I4" s="67"/>
    </row>
    <row r="5" spans="1:9" ht="24" customHeight="1" x14ac:dyDescent="0.2">
      <c r="A5" s="68">
        <f>1+A4</f>
        <v>2</v>
      </c>
      <c r="B5" s="69"/>
      <c r="C5" s="68" t="s">
        <v>461</v>
      </c>
      <c r="D5" s="68"/>
      <c r="E5" s="67" t="s">
        <v>410</v>
      </c>
      <c r="F5" s="77">
        <v>3822144</v>
      </c>
      <c r="G5" s="75">
        <v>986914739</v>
      </c>
      <c r="H5" s="66" t="s">
        <v>411</v>
      </c>
      <c r="I5" s="67"/>
    </row>
    <row r="6" spans="1:9" ht="24" customHeight="1" x14ac:dyDescent="0.2">
      <c r="A6" s="68">
        <v>3</v>
      </c>
      <c r="B6" s="69"/>
      <c r="C6" s="68" t="s">
        <v>412</v>
      </c>
      <c r="D6" s="68"/>
      <c r="E6" s="67" t="s">
        <v>413</v>
      </c>
      <c r="F6" s="77">
        <v>3817091</v>
      </c>
      <c r="G6" s="75">
        <v>947906115</v>
      </c>
      <c r="H6" s="66" t="s">
        <v>414</v>
      </c>
      <c r="I6" s="67"/>
    </row>
    <row r="7" spans="1:9" ht="24" customHeight="1" x14ac:dyDescent="0.2">
      <c r="A7" s="105">
        <v>4</v>
      </c>
      <c r="B7" s="69"/>
      <c r="C7" s="68" t="s">
        <v>495</v>
      </c>
      <c r="D7" s="68"/>
      <c r="E7" s="67" t="s">
        <v>496</v>
      </c>
      <c r="F7" s="77"/>
      <c r="G7" s="75">
        <v>980391191</v>
      </c>
      <c r="H7" s="66" t="s">
        <v>497</v>
      </c>
      <c r="I7" s="67"/>
    </row>
    <row r="8" spans="1:9" ht="24" customHeight="1" x14ac:dyDescent="0.2">
      <c r="A8" s="105">
        <v>5</v>
      </c>
      <c r="B8" s="69"/>
      <c r="C8" s="68" t="s">
        <v>501</v>
      </c>
      <c r="D8" s="68"/>
      <c r="E8" s="67" t="s">
        <v>504</v>
      </c>
      <c r="F8" s="77">
        <v>5262332</v>
      </c>
      <c r="G8" s="75">
        <v>975814034</v>
      </c>
      <c r="H8" s="66" t="s">
        <v>503</v>
      </c>
      <c r="I8" s="67"/>
    </row>
    <row r="9" spans="1:9" ht="24" customHeight="1" x14ac:dyDescent="0.2">
      <c r="A9" s="68">
        <v>6</v>
      </c>
      <c r="B9" s="69"/>
      <c r="C9" s="68" t="s">
        <v>415</v>
      </c>
      <c r="D9" s="68"/>
      <c r="E9" s="67" t="s">
        <v>416</v>
      </c>
      <c r="F9" s="77">
        <v>4066352</v>
      </c>
      <c r="G9" s="75">
        <v>968146663</v>
      </c>
      <c r="H9" s="66" t="s">
        <v>417</v>
      </c>
      <c r="I9" s="67"/>
    </row>
    <row r="10" spans="1:9" ht="24" customHeight="1" x14ac:dyDescent="0.2">
      <c r="A10" s="68">
        <v>7</v>
      </c>
      <c r="B10" s="69"/>
      <c r="C10" s="68" t="s">
        <v>462</v>
      </c>
      <c r="D10" s="68"/>
      <c r="E10" s="67" t="s">
        <v>418</v>
      </c>
      <c r="F10" s="77">
        <v>5349355</v>
      </c>
      <c r="G10" s="75">
        <v>983908180</v>
      </c>
      <c r="H10" s="66" t="s">
        <v>419</v>
      </c>
      <c r="I10" s="67"/>
    </row>
    <row r="11" spans="1:9" ht="24" customHeight="1" x14ac:dyDescent="0.2">
      <c r="A11" s="68">
        <v>8</v>
      </c>
      <c r="B11" s="69"/>
      <c r="C11" s="68" t="s">
        <v>420</v>
      </c>
      <c r="D11" s="68"/>
      <c r="E11" s="67" t="s">
        <v>421</v>
      </c>
      <c r="F11" s="77">
        <v>3820435</v>
      </c>
      <c r="G11" s="75">
        <v>951227875</v>
      </c>
      <c r="H11" s="66" t="s">
        <v>422</v>
      </c>
      <c r="I11" s="67"/>
    </row>
    <row r="12" spans="1:9" ht="24" customHeight="1" x14ac:dyDescent="0.2">
      <c r="A12" s="68">
        <v>9</v>
      </c>
      <c r="B12" s="69"/>
      <c r="C12" s="68" t="s">
        <v>423</v>
      </c>
      <c r="D12" s="68"/>
      <c r="E12" s="67" t="s">
        <v>424</v>
      </c>
      <c r="F12" s="77">
        <v>5363059</v>
      </c>
      <c r="G12" s="75">
        <v>982718476</v>
      </c>
      <c r="H12" s="66" t="s">
        <v>425</v>
      </c>
      <c r="I12" s="67"/>
    </row>
    <row r="13" spans="1:9" ht="24" customHeight="1" x14ac:dyDescent="0.2">
      <c r="A13" s="68">
        <f>1+A12</f>
        <v>10</v>
      </c>
      <c r="B13" s="69"/>
      <c r="C13" s="68" t="s">
        <v>426</v>
      </c>
      <c r="D13" s="68"/>
      <c r="E13" s="67" t="s">
        <v>427</v>
      </c>
      <c r="F13" s="79"/>
      <c r="G13" s="76">
        <v>976756092</v>
      </c>
      <c r="H13" s="66" t="s">
        <v>428</v>
      </c>
      <c r="I13" s="67"/>
    </row>
    <row r="14" spans="1:9" ht="24" customHeight="1" x14ac:dyDescent="0.2">
      <c r="A14" s="68">
        <v>11</v>
      </c>
      <c r="B14" s="69"/>
      <c r="C14" s="68" t="s">
        <v>429</v>
      </c>
      <c r="D14" s="68"/>
      <c r="E14" s="70" t="s">
        <v>430</v>
      </c>
      <c r="F14" s="77">
        <v>5676060</v>
      </c>
      <c r="G14" s="77">
        <v>978544942</v>
      </c>
      <c r="H14" s="71" t="s">
        <v>431</v>
      </c>
      <c r="I14" s="67"/>
    </row>
    <row r="15" spans="1:9" ht="24" customHeight="1" x14ac:dyDescent="0.2">
      <c r="A15" s="105">
        <v>12</v>
      </c>
      <c r="B15" s="69"/>
      <c r="C15" s="68" t="s">
        <v>502</v>
      </c>
      <c r="D15" s="68"/>
      <c r="E15" s="67" t="s">
        <v>505</v>
      </c>
      <c r="F15" s="78">
        <v>5681087</v>
      </c>
      <c r="G15" s="74">
        <v>997890551</v>
      </c>
      <c r="H15" s="66" t="s">
        <v>506</v>
      </c>
      <c r="I15" s="67"/>
    </row>
    <row r="16" spans="1:9" ht="24" customHeight="1" x14ac:dyDescent="0.2">
      <c r="A16" s="68">
        <v>13</v>
      </c>
      <c r="B16" s="69"/>
      <c r="C16" s="68" t="s">
        <v>507</v>
      </c>
      <c r="D16" s="68"/>
      <c r="E16" s="67" t="s">
        <v>508</v>
      </c>
      <c r="F16" s="77">
        <v>5675843</v>
      </c>
      <c r="G16" s="75">
        <v>999624685</v>
      </c>
      <c r="H16" s="66" t="s">
        <v>509</v>
      </c>
      <c r="I16" s="67"/>
    </row>
    <row r="17" spans="1:9" ht="24" customHeight="1" x14ac:dyDescent="0.2">
      <c r="A17" s="68">
        <v>14</v>
      </c>
      <c r="B17" s="69"/>
      <c r="C17" s="68" t="s">
        <v>432</v>
      </c>
      <c r="D17" s="68"/>
      <c r="E17" s="67" t="s">
        <v>433</v>
      </c>
      <c r="F17" s="77">
        <v>5319202</v>
      </c>
      <c r="G17" s="75">
        <v>997354968</v>
      </c>
      <c r="H17" s="66" t="s">
        <v>434</v>
      </c>
      <c r="I17" s="67"/>
    </row>
    <row r="18" spans="1:9" ht="24" customHeight="1" x14ac:dyDescent="0.2">
      <c r="A18" s="68">
        <v>15</v>
      </c>
      <c r="B18" s="69"/>
      <c r="C18" s="68" t="s">
        <v>463</v>
      </c>
      <c r="D18" s="68"/>
      <c r="E18" s="67" t="s">
        <v>435</v>
      </c>
      <c r="F18" s="77"/>
      <c r="G18" s="75">
        <v>945259901</v>
      </c>
      <c r="H18" s="66" t="s">
        <v>436</v>
      </c>
      <c r="I18" s="67"/>
    </row>
    <row r="19" spans="1:9" ht="24" customHeight="1" x14ac:dyDescent="0.2">
      <c r="A19" s="68">
        <v>16</v>
      </c>
      <c r="B19" s="69"/>
      <c r="C19" s="68" t="s">
        <v>437</v>
      </c>
      <c r="D19" s="68"/>
      <c r="E19" s="67" t="s">
        <v>438</v>
      </c>
      <c r="F19" s="77">
        <v>5310081</v>
      </c>
      <c r="G19" s="75">
        <v>989867774</v>
      </c>
      <c r="H19" s="66" t="s">
        <v>439</v>
      </c>
      <c r="I19" s="67"/>
    </row>
    <row r="20" spans="1:9" ht="24" customHeight="1" x14ac:dyDescent="0.2">
      <c r="A20" s="68">
        <v>17</v>
      </c>
      <c r="B20" s="69"/>
      <c r="C20" s="68" t="s">
        <v>440</v>
      </c>
      <c r="D20" s="68"/>
      <c r="E20" s="67" t="s">
        <v>441</v>
      </c>
      <c r="F20" s="77">
        <v>5354228</v>
      </c>
      <c r="G20" s="75">
        <v>986051981</v>
      </c>
      <c r="H20" s="66" t="s">
        <v>442</v>
      </c>
      <c r="I20" s="67"/>
    </row>
    <row r="21" spans="1:9" ht="24" customHeight="1" x14ac:dyDescent="0.2">
      <c r="A21" s="68">
        <v>18</v>
      </c>
      <c r="B21" s="69"/>
      <c r="C21" s="68" t="s">
        <v>443</v>
      </c>
      <c r="D21" s="68"/>
      <c r="E21" s="67" t="s">
        <v>444</v>
      </c>
      <c r="F21" s="77">
        <v>5224829</v>
      </c>
      <c r="G21" s="75">
        <v>994352010</v>
      </c>
      <c r="H21" s="66" t="s">
        <v>445</v>
      </c>
      <c r="I21" s="67"/>
    </row>
    <row r="22" spans="1:9" ht="24" customHeight="1" x14ac:dyDescent="0.2">
      <c r="A22" s="68">
        <v>19</v>
      </c>
      <c r="B22" s="69"/>
      <c r="C22" s="68" t="s">
        <v>446</v>
      </c>
      <c r="D22" s="68"/>
      <c r="E22" s="67" t="s">
        <v>447</v>
      </c>
      <c r="F22" s="77">
        <v>5214766</v>
      </c>
      <c r="G22" s="75">
        <v>999625725</v>
      </c>
      <c r="H22" s="66" t="s">
        <v>448</v>
      </c>
      <c r="I22" s="67"/>
    </row>
    <row r="23" spans="1:9" ht="24" customHeight="1" x14ac:dyDescent="0.2">
      <c r="A23" s="68">
        <v>20</v>
      </c>
      <c r="B23" s="69"/>
      <c r="C23" s="68" t="s">
        <v>449</v>
      </c>
      <c r="D23" s="68"/>
      <c r="E23" s="67" t="s">
        <v>450</v>
      </c>
      <c r="F23" s="77">
        <v>5403073</v>
      </c>
      <c r="G23" s="75">
        <v>940241356</v>
      </c>
      <c r="H23" s="66" t="s">
        <v>451</v>
      </c>
      <c r="I23" s="67"/>
    </row>
    <row r="24" spans="1:9" ht="11.45" customHeight="1" x14ac:dyDescent="0.2">
      <c r="F24" s="80"/>
      <c r="G24" s="62"/>
    </row>
    <row r="25" spans="1:9" ht="11.45" customHeight="1" x14ac:dyDescent="0.2">
      <c r="F25" s="80"/>
      <c r="G25" s="62"/>
    </row>
    <row r="26" spans="1:9" ht="24" customHeight="1" x14ac:dyDescent="0.2">
      <c r="A26" s="68"/>
      <c r="B26" s="69"/>
      <c r="C26" s="68" t="s">
        <v>452</v>
      </c>
      <c r="D26" s="68"/>
      <c r="E26" s="67" t="s">
        <v>453</v>
      </c>
      <c r="F26" s="77">
        <v>4816629</v>
      </c>
      <c r="G26" s="75">
        <v>992883327</v>
      </c>
      <c r="H26" s="66" t="s">
        <v>454</v>
      </c>
      <c r="I26" s="67"/>
    </row>
    <row r="27" spans="1:9" ht="24" customHeight="1" x14ac:dyDescent="0.2">
      <c r="A27" s="68"/>
      <c r="B27" s="69"/>
      <c r="C27" s="68" t="s">
        <v>464</v>
      </c>
      <c r="D27" s="68"/>
      <c r="E27" s="67" t="s">
        <v>455</v>
      </c>
      <c r="F27" s="77" t="s">
        <v>465</v>
      </c>
      <c r="G27" s="75">
        <v>987527585</v>
      </c>
      <c r="H27" s="66" t="s">
        <v>456</v>
      </c>
      <c r="I27" s="67"/>
    </row>
    <row r="33" spans="1:8" ht="11.45" customHeight="1" x14ac:dyDescent="0.2">
      <c r="A33" s="57">
        <v>4</v>
      </c>
      <c r="C33" s="57" t="s">
        <v>499</v>
      </c>
      <c r="E33" s="106" t="s">
        <v>500</v>
      </c>
      <c r="G33" s="62">
        <v>996009500</v>
      </c>
      <c r="H33" s="106" t="s">
        <v>498</v>
      </c>
    </row>
  </sheetData>
  <mergeCells count="2">
    <mergeCell ref="A1:I1"/>
    <mergeCell ref="A2:I2"/>
  </mergeCells>
  <hyperlinks>
    <hyperlink ref="H4" r:id="rId1"/>
    <hyperlink ref="H5" r:id="rId2"/>
    <hyperlink ref="H6" r:id="rId3"/>
    <hyperlink ref="H9" r:id="rId4"/>
    <hyperlink ref="H10" r:id="rId5"/>
    <hyperlink ref="H11" r:id="rId6"/>
    <hyperlink ref="H12" r:id="rId7"/>
    <hyperlink ref="H13" r:id="rId8"/>
    <hyperlink ref="H14" r:id="rId9"/>
    <hyperlink ref="H16" r:id="rId10"/>
    <hyperlink ref="H17" r:id="rId11"/>
    <hyperlink ref="H18" r:id="rId12"/>
    <hyperlink ref="H19" r:id="rId13"/>
    <hyperlink ref="H20" r:id="rId14"/>
    <hyperlink ref="H21" r:id="rId15"/>
    <hyperlink ref="H22" r:id="rId16"/>
    <hyperlink ref="H23" r:id="rId17"/>
    <hyperlink ref="H26" r:id="rId18"/>
    <hyperlink ref="H27" r:id="rId19"/>
    <hyperlink ref="H7" r:id="rId20"/>
    <hyperlink ref="E33" r:id="rId21" display="nestorluyo58@hotmail.com"/>
    <hyperlink ref="H33" r:id="rId22"/>
    <hyperlink ref="H8" r:id="rId23"/>
    <hyperlink ref="H15" r:id="rId24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landscape" horizontalDpi="4294967294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4"/>
  <sheetViews>
    <sheetView topLeftCell="A46" zoomScale="130" zoomScaleNormal="130" workbookViewId="0">
      <selection activeCell="B10" sqref="B10"/>
    </sheetView>
  </sheetViews>
  <sheetFormatPr baseColWidth="10" defaultRowHeight="15" x14ac:dyDescent="0.3"/>
  <cols>
    <col min="1" max="1" width="4" bestFit="1" customWidth="1"/>
    <col min="2" max="2" width="40" style="25" bestFit="1" customWidth="1"/>
    <col min="3" max="3" width="12.7109375" style="25" customWidth="1"/>
    <col min="4" max="4" width="13.42578125" style="25" customWidth="1"/>
    <col min="5" max="5" width="14.7109375" style="56" customWidth="1"/>
    <col min="6" max="6" width="4.7109375" style="33" hidden="1" customWidth="1"/>
  </cols>
  <sheetData>
    <row r="1" spans="1:6" ht="7.5" customHeight="1" x14ac:dyDescent="0.3">
      <c r="B1" s="31"/>
      <c r="C1" s="31"/>
      <c r="D1" s="31"/>
      <c r="E1" s="32"/>
    </row>
    <row r="2" spans="1:6" x14ac:dyDescent="0.25">
      <c r="A2" s="110" t="s">
        <v>160</v>
      </c>
      <c r="B2" s="110"/>
      <c r="C2" s="110"/>
      <c r="D2" s="110"/>
      <c r="E2" s="110"/>
    </row>
    <row r="3" spans="1:6" ht="12.75" x14ac:dyDescent="0.2">
      <c r="A3" s="111" t="s">
        <v>161</v>
      </c>
      <c r="B3" s="111"/>
      <c r="C3" s="111"/>
      <c r="D3" s="111"/>
      <c r="E3" s="111"/>
    </row>
    <row r="4" spans="1:6" ht="12" customHeight="1" x14ac:dyDescent="0.2">
      <c r="A4" s="112" t="s">
        <v>162</v>
      </c>
      <c r="B4" s="112"/>
      <c r="C4" s="112"/>
      <c r="D4" s="112"/>
      <c r="E4" s="112"/>
    </row>
    <row r="5" spans="1:6" ht="12" customHeight="1" x14ac:dyDescent="0.2">
      <c r="A5" s="113" t="s">
        <v>163</v>
      </c>
      <c r="B5" s="113"/>
      <c r="C5" s="113"/>
      <c r="D5" s="113"/>
      <c r="E5" s="113"/>
    </row>
    <row r="6" spans="1:6" ht="19.5" customHeight="1" x14ac:dyDescent="0.2">
      <c r="A6" s="114" t="s">
        <v>164</v>
      </c>
      <c r="B6" s="115"/>
      <c r="C6" s="115"/>
      <c r="D6" s="115"/>
      <c r="E6" s="116"/>
    </row>
    <row r="7" spans="1:6" ht="6.75" customHeight="1" x14ac:dyDescent="0.2">
      <c r="B7" s="34"/>
      <c r="C7" s="35"/>
      <c r="D7" s="35"/>
      <c r="E7" s="36"/>
    </row>
    <row r="8" spans="1:6" ht="40.5" customHeight="1" x14ac:dyDescent="0.2">
      <c r="A8" s="37" t="s">
        <v>165</v>
      </c>
      <c r="B8" s="38" t="s">
        <v>166</v>
      </c>
      <c r="C8" s="38" t="s">
        <v>167</v>
      </c>
      <c r="D8" s="37" t="s">
        <v>168</v>
      </c>
      <c r="E8" s="37" t="s">
        <v>169</v>
      </c>
    </row>
    <row r="9" spans="1:6" ht="14.25" hidden="1" x14ac:dyDescent="0.2">
      <c r="A9" s="39">
        <v>1</v>
      </c>
      <c r="B9" s="40" t="s">
        <v>170</v>
      </c>
      <c r="C9" s="41" t="s">
        <v>171</v>
      </c>
      <c r="D9" s="42" t="s">
        <v>172</v>
      </c>
      <c r="E9" s="42"/>
    </row>
    <row r="10" spans="1:6" ht="14.25" x14ac:dyDescent="0.3">
      <c r="A10" s="39">
        <v>2</v>
      </c>
      <c r="B10" s="43" t="s">
        <v>173</v>
      </c>
      <c r="C10" s="44" t="s">
        <v>174</v>
      </c>
      <c r="D10" s="44" t="s">
        <v>175</v>
      </c>
      <c r="E10" s="45" t="s">
        <v>176</v>
      </c>
      <c r="F10" s="33">
        <v>1</v>
      </c>
    </row>
    <row r="11" spans="1:6" ht="14.25" x14ac:dyDescent="0.3">
      <c r="A11" s="39">
        <v>3</v>
      </c>
      <c r="B11" s="43" t="s">
        <v>177</v>
      </c>
      <c r="C11" s="44" t="s">
        <v>174</v>
      </c>
      <c r="D11" s="44" t="s">
        <v>175</v>
      </c>
      <c r="E11" s="45" t="s">
        <v>176</v>
      </c>
      <c r="F11" s="33">
        <v>2</v>
      </c>
    </row>
    <row r="12" spans="1:6" ht="14.25" x14ac:dyDescent="0.3">
      <c r="A12" s="39">
        <v>4</v>
      </c>
      <c r="B12" s="44" t="s">
        <v>178</v>
      </c>
      <c r="C12" s="44" t="s">
        <v>174</v>
      </c>
      <c r="D12" s="44" t="s">
        <v>175</v>
      </c>
      <c r="E12" s="45" t="s">
        <v>176</v>
      </c>
      <c r="F12" s="33">
        <v>3</v>
      </c>
    </row>
    <row r="13" spans="1:6" ht="14.25" x14ac:dyDescent="0.3">
      <c r="A13" s="39">
        <v>5</v>
      </c>
      <c r="B13" s="43" t="s">
        <v>179</v>
      </c>
      <c r="C13" s="44" t="s">
        <v>174</v>
      </c>
      <c r="D13" s="44" t="s">
        <v>175</v>
      </c>
      <c r="E13" s="45" t="s">
        <v>176</v>
      </c>
      <c r="F13" s="33">
        <v>4</v>
      </c>
    </row>
    <row r="14" spans="1:6" ht="14.25" x14ac:dyDescent="0.3">
      <c r="A14" s="39">
        <v>6</v>
      </c>
      <c r="B14" s="44" t="s">
        <v>180</v>
      </c>
      <c r="C14" s="44" t="s">
        <v>174</v>
      </c>
      <c r="D14" s="44" t="s">
        <v>175</v>
      </c>
      <c r="E14" s="45" t="s">
        <v>176</v>
      </c>
      <c r="F14" s="33">
        <v>5</v>
      </c>
    </row>
    <row r="15" spans="1:6" ht="14.25" x14ac:dyDescent="0.3">
      <c r="A15" s="39">
        <v>7</v>
      </c>
      <c r="B15" s="43" t="s">
        <v>181</v>
      </c>
      <c r="C15" s="44" t="s">
        <v>174</v>
      </c>
      <c r="D15" s="44" t="s">
        <v>175</v>
      </c>
      <c r="E15" s="45" t="s">
        <v>176</v>
      </c>
      <c r="F15" s="33">
        <v>6</v>
      </c>
    </row>
    <row r="16" spans="1:6" ht="14.25" x14ac:dyDescent="0.3">
      <c r="A16" s="39">
        <v>8</v>
      </c>
      <c r="B16" s="44" t="s">
        <v>182</v>
      </c>
      <c r="C16" s="44" t="s">
        <v>174</v>
      </c>
      <c r="D16" s="44" t="s">
        <v>175</v>
      </c>
      <c r="E16" s="45" t="s">
        <v>176</v>
      </c>
      <c r="F16" s="33">
        <v>7</v>
      </c>
    </row>
    <row r="17" spans="1:6" ht="14.25" x14ac:dyDescent="0.3">
      <c r="A17" s="39">
        <v>9</v>
      </c>
      <c r="B17" s="44" t="s">
        <v>183</v>
      </c>
      <c r="C17" s="44" t="s">
        <v>174</v>
      </c>
      <c r="D17" s="44" t="s">
        <v>175</v>
      </c>
      <c r="E17" s="45" t="s">
        <v>176</v>
      </c>
      <c r="F17" s="33">
        <v>8</v>
      </c>
    </row>
    <row r="18" spans="1:6" ht="14.25" x14ac:dyDescent="0.3">
      <c r="A18" s="39">
        <v>10</v>
      </c>
      <c r="B18" s="44" t="s">
        <v>184</v>
      </c>
      <c r="C18" s="44" t="s">
        <v>174</v>
      </c>
      <c r="D18" s="44" t="s">
        <v>175</v>
      </c>
      <c r="E18" s="45" t="s">
        <v>176</v>
      </c>
      <c r="F18" s="33">
        <v>9</v>
      </c>
    </row>
    <row r="19" spans="1:6" ht="14.25" x14ac:dyDescent="0.3">
      <c r="A19" s="39">
        <v>11</v>
      </c>
      <c r="B19" s="44" t="s">
        <v>185</v>
      </c>
      <c r="C19" s="44" t="s">
        <v>174</v>
      </c>
      <c r="D19" s="44" t="s">
        <v>175</v>
      </c>
      <c r="E19" s="45" t="s">
        <v>176</v>
      </c>
      <c r="F19" s="33">
        <v>10</v>
      </c>
    </row>
    <row r="20" spans="1:6" ht="14.25" x14ac:dyDescent="0.3">
      <c r="A20" s="39">
        <v>12</v>
      </c>
      <c r="B20" s="43" t="s">
        <v>186</v>
      </c>
      <c r="C20" s="44" t="s">
        <v>174</v>
      </c>
      <c r="D20" s="44" t="s">
        <v>175</v>
      </c>
      <c r="E20" s="45" t="s">
        <v>176</v>
      </c>
      <c r="F20" s="33">
        <v>11</v>
      </c>
    </row>
    <row r="21" spans="1:6" ht="14.25" x14ac:dyDescent="0.3">
      <c r="A21" s="39">
        <v>13</v>
      </c>
      <c r="B21" s="43" t="s">
        <v>187</v>
      </c>
      <c r="C21" s="44" t="s">
        <v>174</v>
      </c>
      <c r="D21" s="44" t="s">
        <v>175</v>
      </c>
      <c r="E21" s="45" t="s">
        <v>176</v>
      </c>
      <c r="F21" s="33">
        <v>12</v>
      </c>
    </row>
    <row r="22" spans="1:6" ht="14.25" x14ac:dyDescent="0.3">
      <c r="A22" s="39">
        <v>14</v>
      </c>
      <c r="B22" s="43" t="s">
        <v>188</v>
      </c>
      <c r="C22" s="44" t="s">
        <v>174</v>
      </c>
      <c r="D22" s="44" t="s">
        <v>175</v>
      </c>
      <c r="E22" s="45" t="s">
        <v>176</v>
      </c>
      <c r="F22" s="33">
        <v>13</v>
      </c>
    </row>
    <row r="23" spans="1:6" ht="14.25" x14ac:dyDescent="0.3">
      <c r="A23" s="39">
        <v>15</v>
      </c>
      <c r="B23" s="43" t="s">
        <v>189</v>
      </c>
      <c r="C23" s="44" t="s">
        <v>174</v>
      </c>
      <c r="D23" s="44" t="s">
        <v>175</v>
      </c>
      <c r="E23" s="45" t="s">
        <v>176</v>
      </c>
      <c r="F23" s="33">
        <v>14</v>
      </c>
    </row>
    <row r="24" spans="1:6" ht="14.25" x14ac:dyDescent="0.3">
      <c r="A24" s="39">
        <v>16</v>
      </c>
      <c r="B24" s="43" t="s">
        <v>190</v>
      </c>
      <c r="C24" s="44" t="s">
        <v>174</v>
      </c>
      <c r="D24" s="46" t="s">
        <v>191</v>
      </c>
      <c r="E24" s="47" t="s">
        <v>192</v>
      </c>
      <c r="F24" s="33">
        <v>1</v>
      </c>
    </row>
    <row r="25" spans="1:6" ht="14.25" x14ac:dyDescent="0.3">
      <c r="A25" s="39">
        <v>17</v>
      </c>
      <c r="B25" s="43" t="s">
        <v>193</v>
      </c>
      <c r="C25" s="44" t="s">
        <v>174</v>
      </c>
      <c r="D25" s="46" t="s">
        <v>191</v>
      </c>
      <c r="E25" s="47" t="s">
        <v>192</v>
      </c>
      <c r="F25" s="33">
        <v>2</v>
      </c>
    </row>
    <row r="26" spans="1:6" ht="14.25" x14ac:dyDescent="0.3">
      <c r="A26" s="39">
        <v>18</v>
      </c>
      <c r="B26" s="44" t="s">
        <v>194</v>
      </c>
      <c r="C26" s="44" t="s">
        <v>174</v>
      </c>
      <c r="D26" s="46" t="s">
        <v>191</v>
      </c>
      <c r="E26" s="47" t="s">
        <v>192</v>
      </c>
      <c r="F26" s="33">
        <v>3</v>
      </c>
    </row>
    <row r="27" spans="1:6" ht="14.25" x14ac:dyDescent="0.3">
      <c r="A27" s="39">
        <v>19</v>
      </c>
      <c r="B27" s="43" t="s">
        <v>195</v>
      </c>
      <c r="C27" s="44" t="s">
        <v>174</v>
      </c>
      <c r="D27" s="46" t="s">
        <v>191</v>
      </c>
      <c r="E27" s="47" t="s">
        <v>192</v>
      </c>
      <c r="F27" s="33">
        <v>4</v>
      </c>
    </row>
    <row r="28" spans="1:6" ht="14.25" x14ac:dyDescent="0.3">
      <c r="A28" s="39">
        <v>20</v>
      </c>
      <c r="B28" s="44" t="s">
        <v>196</v>
      </c>
      <c r="C28" s="44" t="s">
        <v>174</v>
      </c>
      <c r="D28" s="46" t="s">
        <v>191</v>
      </c>
      <c r="E28" s="47" t="s">
        <v>192</v>
      </c>
      <c r="F28" s="33">
        <v>5</v>
      </c>
    </row>
    <row r="29" spans="1:6" ht="14.25" x14ac:dyDescent="0.3">
      <c r="A29" s="39">
        <v>21</v>
      </c>
      <c r="B29" s="43" t="s">
        <v>197</v>
      </c>
      <c r="C29" s="44" t="s">
        <v>174</v>
      </c>
      <c r="D29" s="46" t="s">
        <v>191</v>
      </c>
      <c r="E29" s="47" t="s">
        <v>192</v>
      </c>
      <c r="F29" s="33">
        <v>6</v>
      </c>
    </row>
    <row r="30" spans="1:6" ht="14.25" x14ac:dyDescent="0.3">
      <c r="A30" s="39">
        <v>22</v>
      </c>
      <c r="B30" s="43" t="s">
        <v>198</v>
      </c>
      <c r="C30" s="44" t="s">
        <v>174</v>
      </c>
      <c r="D30" s="46" t="s">
        <v>191</v>
      </c>
      <c r="E30" s="47" t="s">
        <v>192</v>
      </c>
      <c r="F30" s="33">
        <v>7</v>
      </c>
    </row>
    <row r="31" spans="1:6" ht="14.25" x14ac:dyDescent="0.3">
      <c r="A31" s="39">
        <v>23</v>
      </c>
      <c r="B31" s="43" t="s">
        <v>199</v>
      </c>
      <c r="C31" s="44" t="s">
        <v>174</v>
      </c>
      <c r="D31" s="46" t="s">
        <v>191</v>
      </c>
      <c r="E31" s="47" t="s">
        <v>192</v>
      </c>
      <c r="F31" s="33">
        <v>8</v>
      </c>
    </row>
    <row r="32" spans="1:6" ht="14.25" x14ac:dyDescent="0.3">
      <c r="A32" s="39">
        <v>24</v>
      </c>
      <c r="B32" s="44" t="s">
        <v>200</v>
      </c>
      <c r="C32" s="44" t="s">
        <v>174</v>
      </c>
      <c r="D32" s="46" t="s">
        <v>191</v>
      </c>
      <c r="E32" s="47" t="s">
        <v>192</v>
      </c>
      <c r="F32" s="33">
        <v>9</v>
      </c>
    </row>
    <row r="33" spans="1:6" ht="14.25" x14ac:dyDescent="0.3">
      <c r="A33" s="39">
        <v>25</v>
      </c>
      <c r="B33" s="44" t="s">
        <v>201</v>
      </c>
      <c r="C33" s="44" t="s">
        <v>174</v>
      </c>
      <c r="D33" s="46" t="s">
        <v>191</v>
      </c>
      <c r="E33" s="47" t="s">
        <v>192</v>
      </c>
      <c r="F33" s="33">
        <v>10</v>
      </c>
    </row>
    <row r="34" spans="1:6" ht="14.25" x14ac:dyDescent="0.3">
      <c r="A34" s="39">
        <v>26</v>
      </c>
      <c r="B34" s="43" t="s">
        <v>202</v>
      </c>
      <c r="C34" s="44" t="s">
        <v>174</v>
      </c>
      <c r="D34" s="46" t="s">
        <v>191</v>
      </c>
      <c r="E34" s="47" t="s">
        <v>192</v>
      </c>
      <c r="F34" s="33">
        <v>11</v>
      </c>
    </row>
    <row r="35" spans="1:6" ht="14.25" x14ac:dyDescent="0.3">
      <c r="A35" s="39">
        <v>27</v>
      </c>
      <c r="B35" s="45">
        <v>3048</v>
      </c>
      <c r="C35" s="44" t="s">
        <v>174</v>
      </c>
      <c r="D35" s="46" t="s">
        <v>191</v>
      </c>
      <c r="E35" s="47" t="s">
        <v>192</v>
      </c>
      <c r="F35" s="33">
        <v>12</v>
      </c>
    </row>
    <row r="36" spans="1:6" ht="14.25" x14ac:dyDescent="0.3">
      <c r="A36" s="39">
        <v>28</v>
      </c>
      <c r="B36" s="44" t="s">
        <v>203</v>
      </c>
      <c r="C36" s="44" t="s">
        <v>174</v>
      </c>
      <c r="D36" s="46" t="s">
        <v>191</v>
      </c>
      <c r="E36" s="47" t="s">
        <v>192</v>
      </c>
      <c r="F36" s="33">
        <v>13</v>
      </c>
    </row>
    <row r="37" spans="1:6" ht="14.25" x14ac:dyDescent="0.3">
      <c r="A37" s="39">
        <v>29</v>
      </c>
      <c r="B37" s="45">
        <v>3050</v>
      </c>
      <c r="C37" s="44" t="s">
        <v>174</v>
      </c>
      <c r="D37" s="46" t="s">
        <v>191</v>
      </c>
      <c r="E37" s="47" t="s">
        <v>192</v>
      </c>
      <c r="F37" s="33">
        <v>14</v>
      </c>
    </row>
    <row r="38" spans="1:6" ht="14.25" x14ac:dyDescent="0.3">
      <c r="A38" s="39">
        <v>30</v>
      </c>
      <c r="B38" s="45">
        <v>3051</v>
      </c>
      <c r="C38" s="44" t="s">
        <v>174</v>
      </c>
      <c r="D38" s="44" t="s">
        <v>204</v>
      </c>
      <c r="E38" s="45" t="s">
        <v>205</v>
      </c>
      <c r="F38" s="33">
        <v>1</v>
      </c>
    </row>
    <row r="39" spans="1:6" ht="14.25" x14ac:dyDescent="0.3">
      <c r="A39" s="39">
        <v>31</v>
      </c>
      <c r="B39" s="45">
        <v>3052</v>
      </c>
      <c r="C39" s="44" t="s">
        <v>174</v>
      </c>
      <c r="D39" s="44" t="s">
        <v>204</v>
      </c>
      <c r="E39" s="45" t="s">
        <v>205</v>
      </c>
      <c r="F39" s="33">
        <v>2</v>
      </c>
    </row>
    <row r="40" spans="1:6" ht="14.25" x14ac:dyDescent="0.3">
      <c r="A40" s="39">
        <v>32</v>
      </c>
      <c r="B40" s="45">
        <v>3053</v>
      </c>
      <c r="C40" s="44" t="s">
        <v>174</v>
      </c>
      <c r="D40" s="44" t="s">
        <v>204</v>
      </c>
      <c r="E40" s="45" t="s">
        <v>205</v>
      </c>
      <c r="F40" s="33">
        <v>3</v>
      </c>
    </row>
    <row r="41" spans="1:6" ht="14.25" x14ac:dyDescent="0.3">
      <c r="A41" s="39">
        <v>33</v>
      </c>
      <c r="B41" s="45">
        <v>3063</v>
      </c>
      <c r="C41" s="44" t="s">
        <v>174</v>
      </c>
      <c r="D41" s="44" t="s">
        <v>204</v>
      </c>
      <c r="E41" s="45" t="s">
        <v>205</v>
      </c>
      <c r="F41" s="33">
        <v>4</v>
      </c>
    </row>
    <row r="42" spans="1:6" ht="14.25" x14ac:dyDescent="0.3">
      <c r="A42" s="39">
        <v>34</v>
      </c>
      <c r="B42" s="44" t="s">
        <v>206</v>
      </c>
      <c r="C42" s="44" t="s">
        <v>174</v>
      </c>
      <c r="D42" s="44" t="s">
        <v>204</v>
      </c>
      <c r="E42" s="45" t="s">
        <v>205</v>
      </c>
      <c r="F42" s="33">
        <v>5</v>
      </c>
    </row>
    <row r="43" spans="1:6" ht="14.25" x14ac:dyDescent="0.3">
      <c r="A43" s="39">
        <v>35</v>
      </c>
      <c r="B43" s="44" t="s">
        <v>207</v>
      </c>
      <c r="C43" s="44" t="s">
        <v>174</v>
      </c>
      <c r="D43" s="44" t="s">
        <v>204</v>
      </c>
      <c r="E43" s="45" t="s">
        <v>205</v>
      </c>
      <c r="F43" s="33">
        <v>6</v>
      </c>
    </row>
    <row r="44" spans="1:6" ht="14.25" x14ac:dyDescent="0.3">
      <c r="A44" s="39">
        <v>36</v>
      </c>
      <c r="B44" s="45" t="s">
        <v>208</v>
      </c>
      <c r="C44" s="44" t="s">
        <v>174</v>
      </c>
      <c r="D44" s="44" t="s">
        <v>204</v>
      </c>
      <c r="E44" s="45" t="s">
        <v>205</v>
      </c>
      <c r="F44" s="33">
        <v>7</v>
      </c>
    </row>
    <row r="45" spans="1:6" ht="14.25" x14ac:dyDescent="0.3">
      <c r="A45" s="39">
        <v>37</v>
      </c>
      <c r="B45" s="45" t="s">
        <v>209</v>
      </c>
      <c r="C45" s="44" t="s">
        <v>174</v>
      </c>
      <c r="D45" s="44" t="s">
        <v>204</v>
      </c>
      <c r="E45" s="45" t="s">
        <v>205</v>
      </c>
      <c r="F45" s="33">
        <v>8</v>
      </c>
    </row>
    <row r="46" spans="1:6" ht="14.25" x14ac:dyDescent="0.3">
      <c r="A46" s="39">
        <v>38</v>
      </c>
      <c r="B46" s="40" t="s">
        <v>210</v>
      </c>
      <c r="C46" s="44" t="s">
        <v>174</v>
      </c>
      <c r="D46" s="44" t="s">
        <v>204</v>
      </c>
      <c r="E46" s="45" t="s">
        <v>205</v>
      </c>
      <c r="F46" s="33">
        <v>9</v>
      </c>
    </row>
    <row r="47" spans="1:6" ht="14.25" x14ac:dyDescent="0.3">
      <c r="A47" s="39">
        <v>39</v>
      </c>
      <c r="B47" s="48" t="s">
        <v>211</v>
      </c>
      <c r="C47" s="44" t="s">
        <v>174</v>
      </c>
      <c r="D47" s="44" t="s">
        <v>204</v>
      </c>
      <c r="E47" s="45" t="s">
        <v>205</v>
      </c>
      <c r="F47" s="33">
        <v>10</v>
      </c>
    </row>
    <row r="48" spans="1:6" ht="14.25" x14ac:dyDescent="0.3">
      <c r="A48" s="39">
        <v>40</v>
      </c>
      <c r="B48" s="44" t="s">
        <v>212</v>
      </c>
      <c r="C48" s="44" t="s">
        <v>174</v>
      </c>
      <c r="D48" s="44" t="s">
        <v>204</v>
      </c>
      <c r="E48" s="45" t="s">
        <v>205</v>
      </c>
      <c r="F48" s="33">
        <v>11</v>
      </c>
    </row>
    <row r="49" spans="1:6" ht="14.25" x14ac:dyDescent="0.3">
      <c r="A49" s="39">
        <v>41</v>
      </c>
      <c r="B49" s="44" t="s">
        <v>213</v>
      </c>
      <c r="C49" s="44" t="s">
        <v>174</v>
      </c>
      <c r="D49" s="44" t="s">
        <v>204</v>
      </c>
      <c r="E49" s="45" t="s">
        <v>205</v>
      </c>
      <c r="F49" s="33">
        <v>12</v>
      </c>
    </row>
    <row r="50" spans="1:6" ht="14.25" x14ac:dyDescent="0.3">
      <c r="A50" s="39">
        <v>42</v>
      </c>
      <c r="B50" s="45" t="s">
        <v>214</v>
      </c>
      <c r="C50" s="44" t="s">
        <v>174</v>
      </c>
      <c r="D50" s="44" t="s">
        <v>204</v>
      </c>
      <c r="E50" s="45" t="s">
        <v>205</v>
      </c>
      <c r="F50" s="33">
        <v>13</v>
      </c>
    </row>
    <row r="51" spans="1:6" ht="14.25" x14ac:dyDescent="0.3">
      <c r="A51" s="39">
        <v>43</v>
      </c>
      <c r="B51" s="44" t="s">
        <v>215</v>
      </c>
      <c r="C51" s="44" t="s">
        <v>174</v>
      </c>
      <c r="D51" s="44" t="s">
        <v>204</v>
      </c>
      <c r="E51" s="45" t="s">
        <v>205</v>
      </c>
      <c r="F51" s="33">
        <v>14</v>
      </c>
    </row>
    <row r="52" spans="1:6" ht="14.25" x14ac:dyDescent="0.3">
      <c r="A52" s="39">
        <v>44</v>
      </c>
      <c r="B52" s="44" t="s">
        <v>216</v>
      </c>
      <c r="C52" s="44" t="s">
        <v>174</v>
      </c>
      <c r="D52" s="46" t="s">
        <v>217</v>
      </c>
      <c r="E52" s="47" t="s">
        <v>218</v>
      </c>
      <c r="F52" s="33">
        <v>1</v>
      </c>
    </row>
    <row r="53" spans="1:6" ht="14.25" x14ac:dyDescent="0.3">
      <c r="A53" s="39">
        <v>45</v>
      </c>
      <c r="B53" s="49" t="s">
        <v>219</v>
      </c>
      <c r="C53" s="44" t="s">
        <v>174</v>
      </c>
      <c r="D53" s="46" t="s">
        <v>217</v>
      </c>
      <c r="E53" s="47" t="s">
        <v>218</v>
      </c>
      <c r="F53" s="33">
        <v>2</v>
      </c>
    </row>
    <row r="54" spans="1:6" ht="14.25" x14ac:dyDescent="0.3">
      <c r="A54" s="39">
        <v>46</v>
      </c>
      <c r="B54" s="45" t="s">
        <v>220</v>
      </c>
      <c r="C54" s="50" t="s">
        <v>221</v>
      </c>
      <c r="D54" s="46" t="s">
        <v>217</v>
      </c>
      <c r="E54" s="47" t="s">
        <v>218</v>
      </c>
      <c r="F54" s="33">
        <v>3</v>
      </c>
    </row>
    <row r="55" spans="1:6" ht="14.25" x14ac:dyDescent="0.3">
      <c r="A55" s="39">
        <v>47</v>
      </c>
      <c r="B55" s="45" t="s">
        <v>222</v>
      </c>
      <c r="C55" s="50" t="s">
        <v>221</v>
      </c>
      <c r="D55" s="46" t="s">
        <v>217</v>
      </c>
      <c r="E55" s="47" t="s">
        <v>218</v>
      </c>
      <c r="F55" s="33">
        <v>4</v>
      </c>
    </row>
    <row r="56" spans="1:6" ht="14.25" x14ac:dyDescent="0.3">
      <c r="A56" s="39">
        <v>48</v>
      </c>
      <c r="B56" s="45" t="s">
        <v>223</v>
      </c>
      <c r="C56" s="50" t="s">
        <v>221</v>
      </c>
      <c r="D56" s="46" t="s">
        <v>217</v>
      </c>
      <c r="E56" s="47" t="s">
        <v>218</v>
      </c>
      <c r="F56" s="33">
        <v>5</v>
      </c>
    </row>
    <row r="57" spans="1:6" ht="14.25" x14ac:dyDescent="0.3">
      <c r="A57" s="39">
        <v>49</v>
      </c>
      <c r="B57" s="45" t="s">
        <v>224</v>
      </c>
      <c r="C57" s="50" t="s">
        <v>221</v>
      </c>
      <c r="D57" s="46" t="s">
        <v>217</v>
      </c>
      <c r="E57" s="47" t="s">
        <v>218</v>
      </c>
      <c r="F57" s="33">
        <v>6</v>
      </c>
    </row>
    <row r="58" spans="1:6" ht="14.25" x14ac:dyDescent="0.3">
      <c r="A58" s="39">
        <v>50</v>
      </c>
      <c r="B58" s="45" t="s">
        <v>225</v>
      </c>
      <c r="C58" s="50" t="s">
        <v>221</v>
      </c>
      <c r="D58" s="46" t="s">
        <v>217</v>
      </c>
      <c r="E58" s="47" t="s">
        <v>218</v>
      </c>
      <c r="F58" s="33">
        <v>7</v>
      </c>
    </row>
    <row r="59" spans="1:6" ht="14.25" x14ac:dyDescent="0.3">
      <c r="A59" s="39">
        <v>51</v>
      </c>
      <c r="B59" s="45" t="s">
        <v>226</v>
      </c>
      <c r="C59" s="50" t="s">
        <v>221</v>
      </c>
      <c r="D59" s="46" t="s">
        <v>217</v>
      </c>
      <c r="E59" s="47" t="s">
        <v>218</v>
      </c>
      <c r="F59" s="33">
        <v>8</v>
      </c>
    </row>
    <row r="60" spans="1:6" ht="14.25" x14ac:dyDescent="0.3">
      <c r="A60" s="39">
        <v>52</v>
      </c>
      <c r="B60" s="45" t="s">
        <v>227</v>
      </c>
      <c r="C60" s="50" t="s">
        <v>221</v>
      </c>
      <c r="D60" s="46" t="s">
        <v>217</v>
      </c>
      <c r="E60" s="47" t="s">
        <v>218</v>
      </c>
      <c r="F60" s="33">
        <v>9</v>
      </c>
    </row>
    <row r="61" spans="1:6" ht="14.25" x14ac:dyDescent="0.3">
      <c r="A61" s="39">
        <v>53</v>
      </c>
      <c r="B61" s="45" t="s">
        <v>228</v>
      </c>
      <c r="C61" s="50" t="s">
        <v>221</v>
      </c>
      <c r="D61" s="46" t="s">
        <v>217</v>
      </c>
      <c r="E61" s="47" t="s">
        <v>218</v>
      </c>
      <c r="F61" s="33">
        <v>10</v>
      </c>
    </row>
    <row r="62" spans="1:6" ht="14.25" x14ac:dyDescent="0.3">
      <c r="A62" s="39">
        <v>54</v>
      </c>
      <c r="B62" s="45" t="s">
        <v>229</v>
      </c>
      <c r="C62" s="50" t="s">
        <v>221</v>
      </c>
      <c r="D62" s="46" t="s">
        <v>217</v>
      </c>
      <c r="E62" s="47" t="s">
        <v>218</v>
      </c>
      <c r="F62" s="33">
        <v>11</v>
      </c>
    </row>
    <row r="63" spans="1:6" ht="14.25" x14ac:dyDescent="0.3">
      <c r="A63" s="39">
        <v>55</v>
      </c>
      <c r="B63" s="45" t="s">
        <v>230</v>
      </c>
      <c r="C63" s="50" t="s">
        <v>221</v>
      </c>
      <c r="D63" s="46" t="s">
        <v>217</v>
      </c>
      <c r="E63" s="47" t="s">
        <v>218</v>
      </c>
      <c r="F63" s="33">
        <v>12</v>
      </c>
    </row>
    <row r="64" spans="1:6" ht="14.25" x14ac:dyDescent="0.3">
      <c r="A64" s="39">
        <v>56</v>
      </c>
      <c r="B64" s="45" t="s">
        <v>231</v>
      </c>
      <c r="C64" s="50" t="s">
        <v>221</v>
      </c>
      <c r="D64" s="46" t="s">
        <v>217</v>
      </c>
      <c r="E64" s="47" t="s">
        <v>218</v>
      </c>
      <c r="F64" s="33">
        <v>13</v>
      </c>
    </row>
    <row r="65" spans="1:6" ht="14.25" x14ac:dyDescent="0.3">
      <c r="A65" s="39">
        <v>57</v>
      </c>
      <c r="B65" s="45" t="s">
        <v>232</v>
      </c>
      <c r="C65" s="50" t="s">
        <v>221</v>
      </c>
      <c r="D65" s="46" t="s">
        <v>217</v>
      </c>
      <c r="E65" s="47" t="s">
        <v>218</v>
      </c>
      <c r="F65" s="33">
        <v>14</v>
      </c>
    </row>
    <row r="66" spans="1:6" ht="14.25" x14ac:dyDescent="0.3">
      <c r="A66" s="39">
        <v>58</v>
      </c>
      <c r="B66" s="45" t="s">
        <v>233</v>
      </c>
      <c r="C66" s="50" t="s">
        <v>221</v>
      </c>
      <c r="D66" s="44" t="s">
        <v>172</v>
      </c>
      <c r="E66" s="45" t="s">
        <v>234</v>
      </c>
      <c r="F66" s="33">
        <v>1</v>
      </c>
    </row>
    <row r="67" spans="1:6" ht="14.25" x14ac:dyDescent="0.3">
      <c r="A67" s="39">
        <v>59</v>
      </c>
      <c r="B67" s="45" t="s">
        <v>235</v>
      </c>
      <c r="C67" s="50" t="s">
        <v>221</v>
      </c>
      <c r="D67" s="44" t="s">
        <v>172</v>
      </c>
      <c r="E67" s="45" t="s">
        <v>234</v>
      </c>
      <c r="F67" s="33">
        <v>2</v>
      </c>
    </row>
    <row r="68" spans="1:6" ht="14.25" x14ac:dyDescent="0.3">
      <c r="A68" s="39">
        <v>60</v>
      </c>
      <c r="B68" s="45" t="s">
        <v>236</v>
      </c>
      <c r="C68" s="50" t="s">
        <v>221</v>
      </c>
      <c r="D68" s="44" t="s">
        <v>172</v>
      </c>
      <c r="E68" s="45" t="s">
        <v>234</v>
      </c>
      <c r="F68" s="33">
        <v>3</v>
      </c>
    </row>
    <row r="69" spans="1:6" ht="14.25" x14ac:dyDescent="0.3">
      <c r="A69" s="39">
        <v>61</v>
      </c>
      <c r="B69" s="45" t="s">
        <v>237</v>
      </c>
      <c r="C69" s="50" t="s">
        <v>221</v>
      </c>
      <c r="D69" s="44" t="s">
        <v>172</v>
      </c>
      <c r="E69" s="45" t="s">
        <v>234</v>
      </c>
      <c r="F69" s="33">
        <v>4</v>
      </c>
    </row>
    <row r="70" spans="1:6" ht="14.25" x14ac:dyDescent="0.3">
      <c r="A70" s="39">
        <v>62</v>
      </c>
      <c r="B70" s="45" t="s">
        <v>238</v>
      </c>
      <c r="C70" s="50" t="s">
        <v>221</v>
      </c>
      <c r="D70" s="44" t="s">
        <v>172</v>
      </c>
      <c r="E70" s="45" t="s">
        <v>234</v>
      </c>
      <c r="F70" s="33">
        <v>5</v>
      </c>
    </row>
    <row r="71" spans="1:6" ht="14.25" x14ac:dyDescent="0.3">
      <c r="A71" s="39">
        <v>63</v>
      </c>
      <c r="B71" s="45" t="s">
        <v>239</v>
      </c>
      <c r="C71" s="50" t="s">
        <v>221</v>
      </c>
      <c r="D71" s="44" t="s">
        <v>172</v>
      </c>
      <c r="E71" s="45" t="s">
        <v>234</v>
      </c>
      <c r="F71" s="33">
        <v>6</v>
      </c>
    </row>
    <row r="72" spans="1:6" ht="14.25" x14ac:dyDescent="0.3">
      <c r="A72" s="39">
        <v>64</v>
      </c>
      <c r="B72" s="45" t="s">
        <v>240</v>
      </c>
      <c r="C72" s="50" t="s">
        <v>221</v>
      </c>
      <c r="D72" s="44" t="s">
        <v>172</v>
      </c>
      <c r="E72" s="45" t="s">
        <v>234</v>
      </c>
      <c r="F72" s="33">
        <v>7</v>
      </c>
    </row>
    <row r="73" spans="1:6" ht="14.25" x14ac:dyDescent="0.3">
      <c r="A73" s="39">
        <v>65</v>
      </c>
      <c r="B73" s="45" t="s">
        <v>241</v>
      </c>
      <c r="C73" s="50" t="s">
        <v>221</v>
      </c>
      <c r="D73" s="44" t="s">
        <v>172</v>
      </c>
      <c r="E73" s="45" t="s">
        <v>234</v>
      </c>
      <c r="F73" s="33">
        <v>8</v>
      </c>
    </row>
    <row r="74" spans="1:6" ht="14.25" x14ac:dyDescent="0.3">
      <c r="A74" s="39">
        <v>66</v>
      </c>
      <c r="B74" s="45" t="s">
        <v>242</v>
      </c>
      <c r="C74" s="50" t="s">
        <v>221</v>
      </c>
      <c r="D74" s="44" t="s">
        <v>172</v>
      </c>
      <c r="E74" s="45" t="s">
        <v>234</v>
      </c>
      <c r="F74" s="33">
        <v>9</v>
      </c>
    </row>
    <row r="75" spans="1:6" ht="14.25" x14ac:dyDescent="0.3">
      <c r="A75" s="39">
        <v>67</v>
      </c>
      <c r="B75" s="45" t="s">
        <v>243</v>
      </c>
      <c r="C75" s="50" t="s">
        <v>221</v>
      </c>
      <c r="D75" s="44" t="s">
        <v>172</v>
      </c>
      <c r="E75" s="45" t="s">
        <v>234</v>
      </c>
      <c r="F75" s="33">
        <v>10</v>
      </c>
    </row>
    <row r="76" spans="1:6" ht="14.25" x14ac:dyDescent="0.3">
      <c r="A76" s="39">
        <v>68</v>
      </c>
      <c r="B76" s="45" t="s">
        <v>244</v>
      </c>
      <c r="C76" s="50" t="s">
        <v>221</v>
      </c>
      <c r="D76" s="44" t="s">
        <v>172</v>
      </c>
      <c r="E76" s="45" t="s">
        <v>234</v>
      </c>
      <c r="F76" s="33">
        <v>11</v>
      </c>
    </row>
    <row r="77" spans="1:6" ht="14.25" x14ac:dyDescent="0.3">
      <c r="A77" s="39">
        <v>69</v>
      </c>
      <c r="B77" s="45" t="s">
        <v>245</v>
      </c>
      <c r="C77" s="50" t="s">
        <v>221</v>
      </c>
      <c r="D77" s="44" t="s">
        <v>172</v>
      </c>
      <c r="E77" s="45" t="s">
        <v>234</v>
      </c>
      <c r="F77" s="33">
        <v>12</v>
      </c>
    </row>
    <row r="78" spans="1:6" ht="14.25" x14ac:dyDescent="0.3">
      <c r="A78" s="39">
        <v>70</v>
      </c>
      <c r="B78" s="45" t="s">
        <v>246</v>
      </c>
      <c r="C78" s="50" t="s">
        <v>221</v>
      </c>
      <c r="D78" s="44" t="s">
        <v>172</v>
      </c>
      <c r="E78" s="45" t="s">
        <v>234</v>
      </c>
      <c r="F78" s="33">
        <v>13</v>
      </c>
    </row>
    <row r="79" spans="1:6" ht="14.25" x14ac:dyDescent="0.3">
      <c r="A79" s="39">
        <v>71</v>
      </c>
      <c r="B79" s="45" t="s">
        <v>247</v>
      </c>
      <c r="C79" s="50" t="s">
        <v>221</v>
      </c>
      <c r="D79" s="44" t="s">
        <v>172</v>
      </c>
      <c r="E79" s="45" t="s">
        <v>234</v>
      </c>
      <c r="F79" s="33">
        <v>14</v>
      </c>
    </row>
    <row r="80" spans="1:6" ht="14.25" x14ac:dyDescent="0.3">
      <c r="A80" s="39">
        <v>72</v>
      </c>
      <c r="B80" s="45" t="s">
        <v>248</v>
      </c>
      <c r="C80" s="50" t="s">
        <v>221</v>
      </c>
      <c r="D80" s="46" t="s">
        <v>175</v>
      </c>
      <c r="E80" s="47" t="s">
        <v>249</v>
      </c>
      <c r="F80" s="33">
        <v>1</v>
      </c>
    </row>
    <row r="81" spans="1:6" ht="14.25" x14ac:dyDescent="0.3">
      <c r="A81" s="39">
        <v>73</v>
      </c>
      <c r="B81" s="45" t="s">
        <v>250</v>
      </c>
      <c r="C81" s="50" t="s">
        <v>221</v>
      </c>
      <c r="D81" s="46" t="s">
        <v>175</v>
      </c>
      <c r="E81" s="47" t="s">
        <v>249</v>
      </c>
      <c r="F81" s="33">
        <v>2</v>
      </c>
    </row>
    <row r="82" spans="1:6" ht="14.25" x14ac:dyDescent="0.3">
      <c r="A82" s="39">
        <v>74</v>
      </c>
      <c r="B82" s="45" t="s">
        <v>251</v>
      </c>
      <c r="C82" s="50" t="s">
        <v>221</v>
      </c>
      <c r="D82" s="46" t="s">
        <v>175</v>
      </c>
      <c r="E82" s="47" t="s">
        <v>249</v>
      </c>
      <c r="F82" s="33">
        <v>3</v>
      </c>
    </row>
    <row r="83" spans="1:6" ht="14.25" x14ac:dyDescent="0.3">
      <c r="A83" s="39">
        <v>75</v>
      </c>
      <c r="B83" s="45" t="s">
        <v>252</v>
      </c>
      <c r="C83" s="50" t="s">
        <v>221</v>
      </c>
      <c r="D83" s="46" t="s">
        <v>175</v>
      </c>
      <c r="E83" s="47" t="s">
        <v>249</v>
      </c>
      <c r="F83" s="33">
        <v>4</v>
      </c>
    </row>
    <row r="84" spans="1:6" ht="14.25" x14ac:dyDescent="0.3">
      <c r="A84" s="39">
        <v>76</v>
      </c>
      <c r="B84" s="45" t="s">
        <v>253</v>
      </c>
      <c r="C84" s="50" t="s">
        <v>221</v>
      </c>
      <c r="D84" s="46" t="s">
        <v>175</v>
      </c>
      <c r="E84" s="47" t="s">
        <v>249</v>
      </c>
      <c r="F84" s="33">
        <v>5</v>
      </c>
    </row>
    <row r="85" spans="1:6" ht="14.25" x14ac:dyDescent="0.3">
      <c r="A85" s="39">
        <v>77</v>
      </c>
      <c r="B85" s="45" t="s">
        <v>254</v>
      </c>
      <c r="C85" s="50" t="s">
        <v>221</v>
      </c>
      <c r="D85" s="46" t="s">
        <v>175</v>
      </c>
      <c r="E85" s="47" t="s">
        <v>249</v>
      </c>
      <c r="F85" s="33">
        <v>6</v>
      </c>
    </row>
    <row r="86" spans="1:6" ht="14.25" x14ac:dyDescent="0.3">
      <c r="A86" s="39">
        <v>78</v>
      </c>
      <c r="B86" s="45" t="s">
        <v>255</v>
      </c>
      <c r="C86" s="50" t="s">
        <v>221</v>
      </c>
      <c r="D86" s="46" t="s">
        <v>175</v>
      </c>
      <c r="E86" s="47" t="s">
        <v>249</v>
      </c>
      <c r="F86" s="33">
        <v>7</v>
      </c>
    </row>
    <row r="87" spans="1:6" ht="14.25" x14ac:dyDescent="0.3">
      <c r="A87" s="39">
        <v>79</v>
      </c>
      <c r="B87" s="45" t="s">
        <v>256</v>
      </c>
      <c r="C87" s="50" t="s">
        <v>221</v>
      </c>
      <c r="D87" s="46" t="s">
        <v>175</v>
      </c>
      <c r="E87" s="47" t="s">
        <v>249</v>
      </c>
      <c r="F87" s="33">
        <v>8</v>
      </c>
    </row>
    <row r="88" spans="1:6" ht="14.25" x14ac:dyDescent="0.3">
      <c r="A88" s="39">
        <v>80</v>
      </c>
      <c r="B88" s="45" t="s">
        <v>257</v>
      </c>
      <c r="C88" s="50" t="s">
        <v>221</v>
      </c>
      <c r="D88" s="46" t="s">
        <v>175</v>
      </c>
      <c r="E88" s="47" t="s">
        <v>249</v>
      </c>
      <c r="F88" s="33">
        <v>9</v>
      </c>
    </row>
    <row r="89" spans="1:6" ht="14.25" x14ac:dyDescent="0.3">
      <c r="A89" s="39">
        <v>81</v>
      </c>
      <c r="B89" s="45" t="s">
        <v>258</v>
      </c>
      <c r="C89" s="50" t="s">
        <v>221</v>
      </c>
      <c r="D89" s="46" t="s">
        <v>175</v>
      </c>
      <c r="E89" s="47" t="s">
        <v>249</v>
      </c>
      <c r="F89" s="33">
        <v>10</v>
      </c>
    </row>
    <row r="90" spans="1:6" ht="14.25" x14ac:dyDescent="0.3">
      <c r="A90" s="39">
        <v>82</v>
      </c>
      <c r="B90" s="45" t="s">
        <v>259</v>
      </c>
      <c r="C90" s="50" t="s">
        <v>221</v>
      </c>
      <c r="D90" s="46" t="s">
        <v>175</v>
      </c>
      <c r="E90" s="47" t="s">
        <v>249</v>
      </c>
      <c r="F90" s="33">
        <v>11</v>
      </c>
    </row>
    <row r="91" spans="1:6" ht="14.25" x14ac:dyDescent="0.3">
      <c r="A91" s="39">
        <v>83</v>
      </c>
      <c r="B91" s="45" t="s">
        <v>260</v>
      </c>
      <c r="C91" s="50" t="s">
        <v>221</v>
      </c>
      <c r="D91" s="46" t="s">
        <v>175</v>
      </c>
      <c r="E91" s="47" t="s">
        <v>249</v>
      </c>
      <c r="F91" s="33">
        <v>12</v>
      </c>
    </row>
    <row r="92" spans="1:6" ht="14.25" x14ac:dyDescent="0.3">
      <c r="A92" s="39">
        <v>84</v>
      </c>
      <c r="B92" s="45" t="s">
        <v>261</v>
      </c>
      <c r="C92" s="50" t="s">
        <v>221</v>
      </c>
      <c r="D92" s="46" t="s">
        <v>175</v>
      </c>
      <c r="E92" s="47" t="s">
        <v>249</v>
      </c>
      <c r="F92" s="33">
        <v>13</v>
      </c>
    </row>
    <row r="93" spans="1:6" ht="14.25" x14ac:dyDescent="0.3">
      <c r="A93" s="39">
        <v>85</v>
      </c>
      <c r="B93" s="45" t="s">
        <v>262</v>
      </c>
      <c r="C93" s="50" t="s">
        <v>221</v>
      </c>
      <c r="D93" s="46" t="s">
        <v>175</v>
      </c>
      <c r="E93" s="47" t="s">
        <v>249</v>
      </c>
      <c r="F93" s="33">
        <v>14</v>
      </c>
    </row>
    <row r="94" spans="1:6" ht="14.25" x14ac:dyDescent="0.3">
      <c r="A94" s="39">
        <v>86</v>
      </c>
      <c r="B94" s="45" t="s">
        <v>263</v>
      </c>
      <c r="C94" s="50" t="s">
        <v>221</v>
      </c>
      <c r="D94" s="45" t="s">
        <v>191</v>
      </c>
      <c r="E94" s="45" t="s">
        <v>264</v>
      </c>
      <c r="F94" s="33">
        <v>1</v>
      </c>
    </row>
    <row r="95" spans="1:6" ht="14.25" x14ac:dyDescent="0.3">
      <c r="A95" s="39">
        <v>87</v>
      </c>
      <c r="B95" s="45" t="s">
        <v>265</v>
      </c>
      <c r="C95" s="50" t="s">
        <v>221</v>
      </c>
      <c r="D95" s="45" t="s">
        <v>191</v>
      </c>
      <c r="E95" s="45" t="s">
        <v>264</v>
      </c>
      <c r="F95" s="33">
        <v>2</v>
      </c>
    </row>
    <row r="96" spans="1:6" ht="14.25" x14ac:dyDescent="0.3">
      <c r="A96" s="39">
        <v>88</v>
      </c>
      <c r="B96" s="45" t="s">
        <v>266</v>
      </c>
      <c r="C96" s="50" t="s">
        <v>221</v>
      </c>
      <c r="D96" s="45" t="s">
        <v>191</v>
      </c>
      <c r="E96" s="45" t="s">
        <v>264</v>
      </c>
      <c r="F96" s="33">
        <v>3</v>
      </c>
    </row>
    <row r="97" spans="1:6" ht="14.25" x14ac:dyDescent="0.3">
      <c r="A97" s="39">
        <v>89</v>
      </c>
      <c r="B97" s="45" t="s">
        <v>267</v>
      </c>
      <c r="C97" s="50" t="s">
        <v>221</v>
      </c>
      <c r="D97" s="45" t="s">
        <v>191</v>
      </c>
      <c r="E97" s="45" t="s">
        <v>264</v>
      </c>
      <c r="F97" s="33">
        <v>4</v>
      </c>
    </row>
    <row r="98" spans="1:6" ht="14.25" x14ac:dyDescent="0.3">
      <c r="A98" s="39">
        <v>90</v>
      </c>
      <c r="B98" s="45" t="s">
        <v>268</v>
      </c>
      <c r="C98" s="50" t="s">
        <v>221</v>
      </c>
      <c r="D98" s="45" t="s">
        <v>191</v>
      </c>
      <c r="E98" s="45" t="s">
        <v>264</v>
      </c>
      <c r="F98" s="33">
        <v>5</v>
      </c>
    </row>
    <row r="99" spans="1:6" ht="14.25" x14ac:dyDescent="0.3">
      <c r="A99" s="39">
        <v>91</v>
      </c>
      <c r="B99" s="45" t="s">
        <v>269</v>
      </c>
      <c r="C99" s="50" t="s">
        <v>221</v>
      </c>
      <c r="D99" s="45" t="s">
        <v>191</v>
      </c>
      <c r="E99" s="45" t="s">
        <v>264</v>
      </c>
      <c r="F99" s="33">
        <v>6</v>
      </c>
    </row>
    <row r="100" spans="1:6" ht="14.25" x14ac:dyDescent="0.3">
      <c r="A100" s="39">
        <v>92</v>
      </c>
      <c r="B100" s="45" t="s">
        <v>270</v>
      </c>
      <c r="C100" s="50" t="s">
        <v>221</v>
      </c>
      <c r="D100" s="45" t="s">
        <v>191</v>
      </c>
      <c r="E100" s="45" t="s">
        <v>264</v>
      </c>
      <c r="F100" s="33">
        <v>7</v>
      </c>
    </row>
    <row r="101" spans="1:6" ht="14.25" x14ac:dyDescent="0.3">
      <c r="A101" s="39">
        <v>93</v>
      </c>
      <c r="B101" s="45" t="s">
        <v>271</v>
      </c>
      <c r="C101" s="50" t="s">
        <v>221</v>
      </c>
      <c r="D101" s="45" t="s">
        <v>191</v>
      </c>
      <c r="E101" s="45" t="s">
        <v>264</v>
      </c>
      <c r="F101" s="33">
        <v>8</v>
      </c>
    </row>
    <row r="102" spans="1:6" ht="14.25" x14ac:dyDescent="0.3">
      <c r="A102" s="39">
        <v>94</v>
      </c>
      <c r="B102" s="45" t="s">
        <v>272</v>
      </c>
      <c r="C102" s="50" t="s">
        <v>221</v>
      </c>
      <c r="D102" s="45" t="s">
        <v>191</v>
      </c>
      <c r="E102" s="45" t="s">
        <v>264</v>
      </c>
      <c r="F102" s="33">
        <v>9</v>
      </c>
    </row>
    <row r="103" spans="1:6" ht="14.25" x14ac:dyDescent="0.3">
      <c r="A103" s="39">
        <v>95</v>
      </c>
      <c r="B103" s="45" t="s">
        <v>273</v>
      </c>
      <c r="C103" s="50" t="s">
        <v>221</v>
      </c>
      <c r="D103" s="45" t="s">
        <v>191</v>
      </c>
      <c r="E103" s="45" t="s">
        <v>264</v>
      </c>
      <c r="F103" s="33">
        <v>10</v>
      </c>
    </row>
    <row r="104" spans="1:6" ht="14.25" x14ac:dyDescent="0.3">
      <c r="A104" s="39">
        <v>96</v>
      </c>
      <c r="B104" s="40" t="s">
        <v>274</v>
      </c>
      <c r="C104" s="50" t="s">
        <v>221</v>
      </c>
      <c r="D104" s="45" t="s">
        <v>191</v>
      </c>
      <c r="E104" s="45" t="s">
        <v>264</v>
      </c>
      <c r="F104" s="33">
        <v>11</v>
      </c>
    </row>
    <row r="105" spans="1:6" ht="14.25" x14ac:dyDescent="0.3">
      <c r="A105" s="39">
        <v>97</v>
      </c>
      <c r="B105" s="40" t="s">
        <v>275</v>
      </c>
      <c r="C105" s="50" t="s">
        <v>221</v>
      </c>
      <c r="D105" s="45" t="s">
        <v>191</v>
      </c>
      <c r="E105" s="45" t="s">
        <v>264</v>
      </c>
      <c r="F105" s="33">
        <v>12</v>
      </c>
    </row>
    <row r="106" spans="1:6" ht="14.25" x14ac:dyDescent="0.3">
      <c r="A106" s="39">
        <v>98</v>
      </c>
      <c r="B106" s="45" t="s">
        <v>276</v>
      </c>
      <c r="C106" s="50" t="s">
        <v>221</v>
      </c>
      <c r="D106" s="45" t="s">
        <v>191</v>
      </c>
      <c r="E106" s="45" t="s">
        <v>264</v>
      </c>
      <c r="F106" s="33">
        <v>13</v>
      </c>
    </row>
    <row r="107" spans="1:6" ht="14.25" x14ac:dyDescent="0.3">
      <c r="A107" s="39">
        <v>99</v>
      </c>
      <c r="B107" s="40" t="s">
        <v>277</v>
      </c>
      <c r="C107" s="50" t="s">
        <v>221</v>
      </c>
      <c r="D107" s="45" t="s">
        <v>191</v>
      </c>
      <c r="E107" s="45" t="s">
        <v>264</v>
      </c>
      <c r="F107" s="33">
        <v>14</v>
      </c>
    </row>
    <row r="108" spans="1:6" ht="14.25" x14ac:dyDescent="0.3">
      <c r="A108" s="39">
        <v>100</v>
      </c>
      <c r="B108" s="40" t="s">
        <v>278</v>
      </c>
      <c r="C108" s="50" t="s">
        <v>221</v>
      </c>
      <c r="D108" s="47" t="s">
        <v>204</v>
      </c>
      <c r="E108" s="47" t="s">
        <v>279</v>
      </c>
      <c r="F108" s="33">
        <v>1</v>
      </c>
    </row>
    <row r="109" spans="1:6" ht="14.25" x14ac:dyDescent="0.3">
      <c r="A109" s="39">
        <v>101</v>
      </c>
      <c r="B109" s="40" t="s">
        <v>280</v>
      </c>
      <c r="C109" s="50" t="s">
        <v>221</v>
      </c>
      <c r="D109" s="47" t="s">
        <v>204</v>
      </c>
      <c r="E109" s="47" t="s">
        <v>279</v>
      </c>
      <c r="F109" s="33">
        <v>2</v>
      </c>
    </row>
    <row r="110" spans="1:6" ht="14.25" x14ac:dyDescent="0.3">
      <c r="A110" s="39">
        <v>102</v>
      </c>
      <c r="B110" s="40" t="s">
        <v>281</v>
      </c>
      <c r="C110" s="50" t="s">
        <v>221</v>
      </c>
      <c r="D110" s="47" t="s">
        <v>204</v>
      </c>
      <c r="E110" s="47" t="s">
        <v>279</v>
      </c>
      <c r="F110" s="33">
        <v>3</v>
      </c>
    </row>
    <row r="111" spans="1:6" ht="14.25" x14ac:dyDescent="0.3">
      <c r="A111" s="39">
        <v>103</v>
      </c>
      <c r="B111" s="45" t="s">
        <v>282</v>
      </c>
      <c r="C111" s="50" t="s">
        <v>221</v>
      </c>
      <c r="D111" s="47" t="s">
        <v>204</v>
      </c>
      <c r="E111" s="47" t="s">
        <v>279</v>
      </c>
      <c r="F111" s="33">
        <v>4</v>
      </c>
    </row>
    <row r="112" spans="1:6" ht="14.25" x14ac:dyDescent="0.3">
      <c r="A112" s="39">
        <v>104</v>
      </c>
      <c r="B112" s="45" t="s">
        <v>283</v>
      </c>
      <c r="C112" s="50" t="s">
        <v>221</v>
      </c>
      <c r="D112" s="47" t="s">
        <v>204</v>
      </c>
      <c r="E112" s="47" t="s">
        <v>279</v>
      </c>
      <c r="F112" s="33">
        <v>5</v>
      </c>
    </row>
    <row r="113" spans="1:6" ht="14.25" x14ac:dyDescent="0.3">
      <c r="A113" s="39">
        <v>105</v>
      </c>
      <c r="B113" s="45" t="s">
        <v>284</v>
      </c>
      <c r="C113" s="50" t="s">
        <v>221</v>
      </c>
      <c r="D113" s="47" t="s">
        <v>204</v>
      </c>
      <c r="E113" s="47" t="s">
        <v>279</v>
      </c>
      <c r="F113" s="33">
        <v>6</v>
      </c>
    </row>
    <row r="114" spans="1:6" ht="14.25" x14ac:dyDescent="0.3">
      <c r="A114" s="39">
        <v>106</v>
      </c>
      <c r="B114" s="45" t="s">
        <v>285</v>
      </c>
      <c r="C114" s="50" t="s">
        <v>221</v>
      </c>
      <c r="D114" s="47" t="s">
        <v>204</v>
      </c>
      <c r="E114" s="47" t="s">
        <v>279</v>
      </c>
      <c r="F114" s="33">
        <v>7</v>
      </c>
    </row>
    <row r="115" spans="1:6" ht="14.25" x14ac:dyDescent="0.3">
      <c r="A115" s="39">
        <v>107</v>
      </c>
      <c r="B115" s="45" t="s">
        <v>286</v>
      </c>
      <c r="C115" s="50" t="s">
        <v>221</v>
      </c>
      <c r="D115" s="47" t="s">
        <v>204</v>
      </c>
      <c r="E115" s="47" t="s">
        <v>279</v>
      </c>
      <c r="F115" s="33">
        <v>8</v>
      </c>
    </row>
    <row r="116" spans="1:6" ht="14.25" x14ac:dyDescent="0.3">
      <c r="A116" s="39">
        <v>108</v>
      </c>
      <c r="B116" s="45" t="s">
        <v>287</v>
      </c>
      <c r="C116" s="50" t="s">
        <v>221</v>
      </c>
      <c r="D116" s="47" t="s">
        <v>204</v>
      </c>
      <c r="E116" s="47" t="s">
        <v>279</v>
      </c>
      <c r="F116" s="33">
        <v>9</v>
      </c>
    </row>
    <row r="117" spans="1:6" ht="14.25" x14ac:dyDescent="0.3">
      <c r="A117" s="39">
        <v>109</v>
      </c>
      <c r="B117" s="45" t="s">
        <v>288</v>
      </c>
      <c r="C117" s="50" t="s">
        <v>221</v>
      </c>
      <c r="D117" s="47" t="s">
        <v>204</v>
      </c>
      <c r="E117" s="47" t="s">
        <v>279</v>
      </c>
      <c r="F117" s="33">
        <v>10</v>
      </c>
    </row>
    <row r="118" spans="1:6" ht="14.25" x14ac:dyDescent="0.3">
      <c r="A118" s="39">
        <v>110</v>
      </c>
      <c r="B118" s="45" t="s">
        <v>289</v>
      </c>
      <c r="C118" s="50" t="s">
        <v>221</v>
      </c>
      <c r="D118" s="47" t="s">
        <v>204</v>
      </c>
      <c r="E118" s="47" t="s">
        <v>279</v>
      </c>
      <c r="F118" s="33">
        <v>11</v>
      </c>
    </row>
    <row r="119" spans="1:6" ht="14.25" x14ac:dyDescent="0.3">
      <c r="A119" s="39">
        <v>111</v>
      </c>
      <c r="B119" s="45" t="s">
        <v>290</v>
      </c>
      <c r="C119" s="50" t="s">
        <v>221</v>
      </c>
      <c r="D119" s="47" t="s">
        <v>204</v>
      </c>
      <c r="E119" s="47" t="s">
        <v>279</v>
      </c>
      <c r="F119" s="33">
        <v>12</v>
      </c>
    </row>
    <row r="120" spans="1:6" ht="14.25" x14ac:dyDescent="0.3">
      <c r="A120" s="39">
        <v>112</v>
      </c>
      <c r="B120" s="43" t="s">
        <v>291</v>
      </c>
      <c r="C120" s="43" t="s">
        <v>292</v>
      </c>
      <c r="D120" s="47" t="s">
        <v>204</v>
      </c>
      <c r="E120" s="47" t="s">
        <v>279</v>
      </c>
      <c r="F120" s="33">
        <v>13</v>
      </c>
    </row>
    <row r="121" spans="1:6" ht="14.25" x14ac:dyDescent="0.3">
      <c r="A121" s="39">
        <v>113</v>
      </c>
      <c r="B121" s="43" t="s">
        <v>293</v>
      </c>
      <c r="C121" s="43" t="s">
        <v>292</v>
      </c>
      <c r="D121" s="47" t="s">
        <v>204</v>
      </c>
      <c r="E121" s="47" t="s">
        <v>279</v>
      </c>
      <c r="F121" s="33">
        <v>14</v>
      </c>
    </row>
    <row r="122" spans="1:6" ht="14.25" x14ac:dyDescent="0.3">
      <c r="A122" s="39">
        <v>114</v>
      </c>
      <c r="B122" s="43" t="s">
        <v>294</v>
      </c>
      <c r="C122" s="40" t="s">
        <v>292</v>
      </c>
      <c r="D122" s="45" t="s">
        <v>295</v>
      </c>
      <c r="E122" s="45" t="s">
        <v>296</v>
      </c>
      <c r="F122" s="33">
        <v>1</v>
      </c>
    </row>
    <row r="123" spans="1:6" ht="14.25" x14ac:dyDescent="0.3">
      <c r="A123" s="39">
        <v>115</v>
      </c>
      <c r="B123" s="43" t="s">
        <v>297</v>
      </c>
      <c r="C123" s="43" t="s">
        <v>292</v>
      </c>
      <c r="D123" s="45" t="s">
        <v>295</v>
      </c>
      <c r="E123" s="45" t="s">
        <v>296</v>
      </c>
      <c r="F123" s="33">
        <v>2</v>
      </c>
    </row>
    <row r="124" spans="1:6" ht="14.25" x14ac:dyDescent="0.3">
      <c r="A124" s="39">
        <v>116</v>
      </c>
      <c r="B124" s="43" t="s">
        <v>298</v>
      </c>
      <c r="C124" s="43" t="s">
        <v>292</v>
      </c>
      <c r="D124" s="45" t="s">
        <v>295</v>
      </c>
      <c r="E124" s="45" t="s">
        <v>296</v>
      </c>
      <c r="F124" s="33">
        <v>3</v>
      </c>
    </row>
    <row r="125" spans="1:6" ht="14.25" x14ac:dyDescent="0.3">
      <c r="A125" s="39">
        <v>117</v>
      </c>
      <c r="B125" s="43" t="s">
        <v>299</v>
      </c>
      <c r="C125" s="43" t="s">
        <v>292</v>
      </c>
      <c r="D125" s="45" t="s">
        <v>295</v>
      </c>
      <c r="E125" s="45" t="s">
        <v>296</v>
      </c>
      <c r="F125" s="33">
        <v>4</v>
      </c>
    </row>
    <row r="126" spans="1:6" ht="14.25" x14ac:dyDescent="0.3">
      <c r="A126" s="39">
        <v>118</v>
      </c>
      <c r="B126" s="40" t="s">
        <v>300</v>
      </c>
      <c r="C126" s="40" t="s">
        <v>292</v>
      </c>
      <c r="D126" s="45" t="s">
        <v>295</v>
      </c>
      <c r="E126" s="45" t="s">
        <v>296</v>
      </c>
      <c r="F126" s="33">
        <v>5</v>
      </c>
    </row>
    <row r="127" spans="1:6" ht="14.25" x14ac:dyDescent="0.3">
      <c r="A127" s="39">
        <v>119</v>
      </c>
      <c r="B127" s="40" t="s">
        <v>301</v>
      </c>
      <c r="C127" s="40" t="s">
        <v>292</v>
      </c>
      <c r="D127" s="45" t="s">
        <v>295</v>
      </c>
      <c r="E127" s="45" t="s">
        <v>296</v>
      </c>
      <c r="F127" s="33">
        <v>6</v>
      </c>
    </row>
    <row r="128" spans="1:6" ht="14.25" x14ac:dyDescent="0.3">
      <c r="A128" s="39">
        <v>120</v>
      </c>
      <c r="B128" s="43" t="s">
        <v>302</v>
      </c>
      <c r="C128" s="43" t="s">
        <v>292</v>
      </c>
      <c r="D128" s="45" t="s">
        <v>295</v>
      </c>
      <c r="E128" s="45" t="s">
        <v>296</v>
      </c>
      <c r="F128" s="33">
        <v>7</v>
      </c>
    </row>
    <row r="129" spans="1:6" ht="14.25" x14ac:dyDescent="0.3">
      <c r="A129" s="39">
        <v>121</v>
      </c>
      <c r="B129" s="40">
        <v>2002</v>
      </c>
      <c r="C129" s="40" t="s">
        <v>292</v>
      </c>
      <c r="D129" s="45" t="s">
        <v>295</v>
      </c>
      <c r="E129" s="45" t="s">
        <v>296</v>
      </c>
      <c r="F129" s="33">
        <v>8</v>
      </c>
    </row>
    <row r="130" spans="1:6" ht="14.25" x14ac:dyDescent="0.3">
      <c r="A130" s="39">
        <v>122</v>
      </c>
      <c r="B130" s="45">
        <v>2004</v>
      </c>
      <c r="C130" s="43" t="s">
        <v>292</v>
      </c>
      <c r="D130" s="45" t="s">
        <v>295</v>
      </c>
      <c r="E130" s="45" t="s">
        <v>296</v>
      </c>
      <c r="F130" s="33">
        <v>9</v>
      </c>
    </row>
    <row r="131" spans="1:6" ht="14.25" x14ac:dyDescent="0.3">
      <c r="A131" s="39">
        <v>123</v>
      </c>
      <c r="B131" s="40">
        <v>2063</v>
      </c>
      <c r="C131" s="40" t="s">
        <v>292</v>
      </c>
      <c r="D131" s="45" t="s">
        <v>295</v>
      </c>
      <c r="E131" s="45" t="s">
        <v>296</v>
      </c>
      <c r="F131" s="33">
        <v>10</v>
      </c>
    </row>
    <row r="132" spans="1:6" ht="14.25" x14ac:dyDescent="0.3">
      <c r="A132" s="39">
        <v>124</v>
      </c>
      <c r="B132" s="43" t="s">
        <v>303</v>
      </c>
      <c r="C132" s="43" t="s">
        <v>292</v>
      </c>
      <c r="D132" s="45" t="s">
        <v>295</v>
      </c>
      <c r="E132" s="45" t="s">
        <v>296</v>
      </c>
      <c r="F132" s="33">
        <v>11</v>
      </c>
    </row>
    <row r="133" spans="1:6" ht="14.25" x14ac:dyDescent="0.3">
      <c r="A133" s="39">
        <v>125</v>
      </c>
      <c r="B133" s="43" t="s">
        <v>304</v>
      </c>
      <c r="C133" s="43" t="s">
        <v>292</v>
      </c>
      <c r="D133" s="45" t="s">
        <v>295</v>
      </c>
      <c r="E133" s="45" t="s">
        <v>296</v>
      </c>
      <c r="F133" s="33">
        <v>12</v>
      </c>
    </row>
    <row r="134" spans="1:6" ht="14.25" x14ac:dyDescent="0.3">
      <c r="A134" s="39">
        <v>126</v>
      </c>
      <c r="B134" s="45">
        <v>3001</v>
      </c>
      <c r="C134" s="43" t="s">
        <v>292</v>
      </c>
      <c r="D134" s="45" t="s">
        <v>295</v>
      </c>
      <c r="E134" s="45" t="s">
        <v>296</v>
      </c>
      <c r="F134" s="33">
        <v>13</v>
      </c>
    </row>
    <row r="135" spans="1:6" ht="14.25" x14ac:dyDescent="0.3">
      <c r="A135" s="39">
        <v>127</v>
      </c>
      <c r="B135" s="45">
        <v>3002</v>
      </c>
      <c r="C135" s="43" t="s">
        <v>292</v>
      </c>
      <c r="D135" s="45" t="s">
        <v>295</v>
      </c>
      <c r="E135" s="45" t="s">
        <v>296</v>
      </c>
      <c r="F135" s="33">
        <v>14</v>
      </c>
    </row>
    <row r="136" spans="1:6" ht="14.25" x14ac:dyDescent="0.3">
      <c r="A136" s="39">
        <v>128</v>
      </c>
      <c r="B136" s="45" t="s">
        <v>305</v>
      </c>
      <c r="C136" s="43" t="s">
        <v>292</v>
      </c>
      <c r="D136" s="47" t="s">
        <v>172</v>
      </c>
      <c r="E136" s="47" t="s">
        <v>306</v>
      </c>
      <c r="F136" s="33">
        <v>1</v>
      </c>
    </row>
    <row r="137" spans="1:6" ht="14.25" x14ac:dyDescent="0.3">
      <c r="A137" s="39">
        <v>129</v>
      </c>
      <c r="B137" s="45">
        <v>3004</v>
      </c>
      <c r="C137" s="43" t="s">
        <v>292</v>
      </c>
      <c r="D137" s="47" t="s">
        <v>172</v>
      </c>
      <c r="E137" s="47" t="s">
        <v>306</v>
      </c>
      <c r="F137" s="33">
        <v>2</v>
      </c>
    </row>
    <row r="138" spans="1:6" ht="14.25" x14ac:dyDescent="0.3">
      <c r="A138" s="39">
        <v>130</v>
      </c>
      <c r="B138" s="45">
        <v>3006</v>
      </c>
      <c r="C138" s="43" t="s">
        <v>292</v>
      </c>
      <c r="D138" s="47" t="s">
        <v>172</v>
      </c>
      <c r="E138" s="47" t="s">
        <v>306</v>
      </c>
      <c r="F138" s="33">
        <v>3</v>
      </c>
    </row>
    <row r="139" spans="1:6" ht="14.25" x14ac:dyDescent="0.3">
      <c r="A139" s="39">
        <v>131</v>
      </c>
      <c r="B139" s="43" t="s">
        <v>307</v>
      </c>
      <c r="C139" s="43" t="s">
        <v>292</v>
      </c>
      <c r="D139" s="47" t="s">
        <v>172</v>
      </c>
      <c r="E139" s="47" t="s">
        <v>306</v>
      </c>
      <c r="F139" s="33">
        <v>4</v>
      </c>
    </row>
    <row r="140" spans="1:6" ht="14.25" x14ac:dyDescent="0.3">
      <c r="A140" s="39">
        <v>132</v>
      </c>
      <c r="B140" s="40">
        <v>3012</v>
      </c>
      <c r="C140" s="40" t="s">
        <v>292</v>
      </c>
      <c r="D140" s="47" t="s">
        <v>172</v>
      </c>
      <c r="E140" s="47" t="s">
        <v>306</v>
      </c>
      <c r="F140" s="33">
        <v>5</v>
      </c>
    </row>
    <row r="141" spans="1:6" ht="14.25" x14ac:dyDescent="0.3">
      <c r="A141" s="39">
        <v>133</v>
      </c>
      <c r="B141" s="43" t="s">
        <v>308</v>
      </c>
      <c r="C141" s="43" t="s">
        <v>292</v>
      </c>
      <c r="D141" s="47" t="s">
        <v>172</v>
      </c>
      <c r="E141" s="47" t="s">
        <v>306</v>
      </c>
      <c r="F141" s="33">
        <v>6</v>
      </c>
    </row>
    <row r="142" spans="1:6" ht="14.25" x14ac:dyDescent="0.3">
      <c r="A142" s="39">
        <v>134</v>
      </c>
      <c r="B142" s="43" t="s">
        <v>309</v>
      </c>
      <c r="C142" s="43" t="s">
        <v>292</v>
      </c>
      <c r="D142" s="47" t="s">
        <v>172</v>
      </c>
      <c r="E142" s="47" t="s">
        <v>306</v>
      </c>
      <c r="F142" s="33">
        <v>7</v>
      </c>
    </row>
    <row r="143" spans="1:6" ht="14.25" x14ac:dyDescent="0.3">
      <c r="A143" s="39">
        <v>135</v>
      </c>
      <c r="B143" s="40">
        <v>3015</v>
      </c>
      <c r="C143" s="40" t="s">
        <v>292</v>
      </c>
      <c r="D143" s="47" t="s">
        <v>172</v>
      </c>
      <c r="E143" s="47" t="s">
        <v>306</v>
      </c>
      <c r="F143" s="33">
        <v>8</v>
      </c>
    </row>
    <row r="144" spans="1:6" ht="14.25" x14ac:dyDescent="0.3">
      <c r="A144" s="39">
        <v>136</v>
      </c>
      <c r="B144" s="40">
        <v>3017</v>
      </c>
      <c r="C144" s="40" t="s">
        <v>292</v>
      </c>
      <c r="D144" s="47" t="s">
        <v>172</v>
      </c>
      <c r="E144" s="47" t="s">
        <v>306</v>
      </c>
      <c r="F144" s="33">
        <v>9</v>
      </c>
    </row>
    <row r="145" spans="1:6" ht="14.25" x14ac:dyDescent="0.3">
      <c r="A145" s="39">
        <v>137</v>
      </c>
      <c r="B145" s="40">
        <v>3019</v>
      </c>
      <c r="C145" s="40" t="s">
        <v>292</v>
      </c>
      <c r="D145" s="47" t="s">
        <v>172</v>
      </c>
      <c r="E145" s="47" t="s">
        <v>306</v>
      </c>
      <c r="F145" s="33">
        <v>10</v>
      </c>
    </row>
    <row r="146" spans="1:6" ht="14.25" x14ac:dyDescent="0.3">
      <c r="A146" s="39">
        <v>138</v>
      </c>
      <c r="B146" s="45">
        <v>3021</v>
      </c>
      <c r="C146" s="43" t="s">
        <v>292</v>
      </c>
      <c r="D146" s="47" t="s">
        <v>172</v>
      </c>
      <c r="E146" s="47" t="s">
        <v>306</v>
      </c>
      <c r="F146" s="33">
        <v>11</v>
      </c>
    </row>
    <row r="147" spans="1:6" ht="14.25" x14ac:dyDescent="0.3">
      <c r="A147" s="39">
        <v>139</v>
      </c>
      <c r="B147" s="40">
        <v>3075</v>
      </c>
      <c r="C147" s="40" t="s">
        <v>292</v>
      </c>
      <c r="D147" s="47" t="s">
        <v>172</v>
      </c>
      <c r="E147" s="47" t="s">
        <v>306</v>
      </c>
      <c r="F147" s="33">
        <v>12</v>
      </c>
    </row>
    <row r="148" spans="1:6" ht="14.25" x14ac:dyDescent="0.3">
      <c r="A148" s="39">
        <v>140</v>
      </c>
      <c r="B148" s="45" t="s">
        <v>310</v>
      </c>
      <c r="C148" s="43" t="s">
        <v>292</v>
      </c>
      <c r="D148" s="47" t="s">
        <v>172</v>
      </c>
      <c r="E148" s="47" t="s">
        <v>306</v>
      </c>
      <c r="F148" s="33">
        <v>13</v>
      </c>
    </row>
    <row r="149" spans="1:6" ht="14.25" x14ac:dyDescent="0.3">
      <c r="A149" s="39">
        <v>141</v>
      </c>
      <c r="B149" s="45" t="s">
        <v>311</v>
      </c>
      <c r="C149" s="43" t="s">
        <v>292</v>
      </c>
      <c r="D149" s="47" t="s">
        <v>172</v>
      </c>
      <c r="E149" s="47" t="s">
        <v>306</v>
      </c>
      <c r="F149" s="33">
        <v>14</v>
      </c>
    </row>
    <row r="150" spans="1:6" ht="14.25" x14ac:dyDescent="0.3">
      <c r="A150" s="39">
        <v>142</v>
      </c>
      <c r="B150" s="45" t="s">
        <v>312</v>
      </c>
      <c r="C150" s="43" t="s">
        <v>292</v>
      </c>
      <c r="D150" s="45" t="s">
        <v>175</v>
      </c>
      <c r="E150" s="51" t="s">
        <v>313</v>
      </c>
      <c r="F150" s="33">
        <v>1</v>
      </c>
    </row>
    <row r="151" spans="1:6" ht="14.25" x14ac:dyDescent="0.3">
      <c r="A151" s="39">
        <v>143</v>
      </c>
      <c r="B151" s="45" t="s">
        <v>314</v>
      </c>
      <c r="C151" s="43" t="s">
        <v>292</v>
      </c>
      <c r="D151" s="45" t="s">
        <v>175</v>
      </c>
      <c r="E151" s="51" t="s">
        <v>313</v>
      </c>
      <c r="F151" s="33">
        <v>2</v>
      </c>
    </row>
    <row r="152" spans="1:6" ht="14.25" x14ac:dyDescent="0.3">
      <c r="A152" s="39">
        <v>144</v>
      </c>
      <c r="B152" s="43" t="s">
        <v>315</v>
      </c>
      <c r="C152" s="43" t="s">
        <v>292</v>
      </c>
      <c r="D152" s="45" t="s">
        <v>175</v>
      </c>
      <c r="E152" s="51" t="s">
        <v>313</v>
      </c>
      <c r="F152" s="33">
        <v>3</v>
      </c>
    </row>
    <row r="153" spans="1:6" ht="14.25" x14ac:dyDescent="0.3">
      <c r="A153" s="39">
        <v>145</v>
      </c>
      <c r="B153" s="43" t="s">
        <v>316</v>
      </c>
      <c r="C153" s="43" t="s">
        <v>292</v>
      </c>
      <c r="D153" s="45" t="s">
        <v>175</v>
      </c>
      <c r="E153" s="51" t="s">
        <v>313</v>
      </c>
      <c r="F153" s="33">
        <v>4</v>
      </c>
    </row>
    <row r="154" spans="1:6" ht="14.25" x14ac:dyDescent="0.3">
      <c r="A154" s="39">
        <v>146</v>
      </c>
      <c r="B154" s="43" t="s">
        <v>317</v>
      </c>
      <c r="C154" s="43" t="s">
        <v>292</v>
      </c>
      <c r="D154" s="45" t="s">
        <v>175</v>
      </c>
      <c r="E154" s="51" t="s">
        <v>313</v>
      </c>
      <c r="F154" s="33">
        <v>5</v>
      </c>
    </row>
    <row r="155" spans="1:6" ht="14.25" x14ac:dyDescent="0.3">
      <c r="A155" s="39">
        <v>147</v>
      </c>
      <c r="B155" s="43" t="s">
        <v>318</v>
      </c>
      <c r="C155" s="43" t="s">
        <v>292</v>
      </c>
      <c r="D155" s="45" t="s">
        <v>175</v>
      </c>
      <c r="E155" s="51" t="s">
        <v>313</v>
      </c>
      <c r="F155" s="33">
        <v>6</v>
      </c>
    </row>
    <row r="156" spans="1:6" ht="14.25" x14ac:dyDescent="0.3">
      <c r="A156" s="39">
        <v>148</v>
      </c>
      <c r="B156" s="45" t="s">
        <v>319</v>
      </c>
      <c r="C156" s="43" t="s">
        <v>292</v>
      </c>
      <c r="D156" s="45" t="s">
        <v>175</v>
      </c>
      <c r="E156" s="51" t="s">
        <v>313</v>
      </c>
      <c r="F156" s="33">
        <v>7</v>
      </c>
    </row>
    <row r="157" spans="1:6" ht="14.25" x14ac:dyDescent="0.3">
      <c r="A157" s="39">
        <v>149</v>
      </c>
      <c r="B157" s="43" t="s">
        <v>320</v>
      </c>
      <c r="C157" s="43" t="s">
        <v>292</v>
      </c>
      <c r="D157" s="45" t="s">
        <v>175</v>
      </c>
      <c r="E157" s="51" t="s">
        <v>313</v>
      </c>
      <c r="F157" s="33">
        <v>8</v>
      </c>
    </row>
    <row r="158" spans="1:6" ht="14.25" x14ac:dyDescent="0.3">
      <c r="A158" s="39">
        <v>150</v>
      </c>
      <c r="B158" s="43" t="s">
        <v>321</v>
      </c>
      <c r="C158" s="43" t="s">
        <v>292</v>
      </c>
      <c r="D158" s="45" t="s">
        <v>175</v>
      </c>
      <c r="E158" s="51" t="s">
        <v>313</v>
      </c>
      <c r="F158" s="33">
        <v>9</v>
      </c>
    </row>
    <row r="159" spans="1:6" ht="14.25" x14ac:dyDescent="0.3">
      <c r="A159" s="39">
        <v>151</v>
      </c>
      <c r="B159" s="40" t="s">
        <v>322</v>
      </c>
      <c r="C159" s="40" t="s">
        <v>292</v>
      </c>
      <c r="D159" s="45" t="s">
        <v>175</v>
      </c>
      <c r="E159" s="51" t="s">
        <v>313</v>
      </c>
      <c r="F159" s="33">
        <v>10</v>
      </c>
    </row>
    <row r="160" spans="1:6" ht="14.25" x14ac:dyDescent="0.3">
      <c r="A160" s="39">
        <v>152</v>
      </c>
      <c r="B160" s="43" t="s">
        <v>323</v>
      </c>
      <c r="C160" s="43" t="s">
        <v>292</v>
      </c>
      <c r="D160" s="45" t="s">
        <v>175</v>
      </c>
      <c r="E160" s="51" t="s">
        <v>313</v>
      </c>
      <c r="F160" s="33">
        <v>11</v>
      </c>
    </row>
    <row r="161" spans="1:6" ht="14.25" x14ac:dyDescent="0.3">
      <c r="A161" s="39">
        <v>153</v>
      </c>
      <c r="B161" s="43" t="s">
        <v>324</v>
      </c>
      <c r="C161" s="52" t="s">
        <v>325</v>
      </c>
      <c r="D161" s="45" t="s">
        <v>175</v>
      </c>
      <c r="E161" s="51" t="s">
        <v>313</v>
      </c>
      <c r="F161" s="33">
        <v>12</v>
      </c>
    </row>
    <row r="162" spans="1:6" ht="14.25" x14ac:dyDescent="0.3">
      <c r="A162" s="39">
        <v>154</v>
      </c>
      <c r="B162" s="43" t="s">
        <v>326</v>
      </c>
      <c r="C162" s="52" t="s">
        <v>325</v>
      </c>
      <c r="D162" s="45" t="s">
        <v>175</v>
      </c>
      <c r="E162" s="51" t="s">
        <v>313</v>
      </c>
      <c r="F162" s="33">
        <v>13</v>
      </c>
    </row>
    <row r="163" spans="1:6" ht="14.25" x14ac:dyDescent="0.3">
      <c r="A163" s="39">
        <v>155</v>
      </c>
      <c r="B163" s="43" t="s">
        <v>327</v>
      </c>
      <c r="C163" s="52" t="s">
        <v>325</v>
      </c>
      <c r="D163" s="45" t="s">
        <v>175</v>
      </c>
      <c r="E163" s="51" t="s">
        <v>313</v>
      </c>
      <c r="F163" s="33">
        <v>14</v>
      </c>
    </row>
    <row r="164" spans="1:6" ht="14.25" x14ac:dyDescent="0.3">
      <c r="A164" s="39">
        <v>156</v>
      </c>
      <c r="B164" s="43" t="s">
        <v>173</v>
      </c>
      <c r="C164" s="52" t="s">
        <v>325</v>
      </c>
      <c r="D164" s="47" t="s">
        <v>191</v>
      </c>
      <c r="E164" s="47" t="s">
        <v>328</v>
      </c>
      <c r="F164" s="33">
        <v>1</v>
      </c>
    </row>
    <row r="165" spans="1:6" ht="14.25" x14ac:dyDescent="0.3">
      <c r="A165" s="39">
        <v>157</v>
      </c>
      <c r="B165" s="43" t="s">
        <v>329</v>
      </c>
      <c r="C165" s="52" t="s">
        <v>325</v>
      </c>
      <c r="D165" s="47" t="s">
        <v>191</v>
      </c>
      <c r="E165" s="47" t="s">
        <v>328</v>
      </c>
      <c r="F165" s="33">
        <v>2</v>
      </c>
    </row>
    <row r="166" spans="1:6" ht="14.25" x14ac:dyDescent="0.3">
      <c r="A166" s="39">
        <v>158</v>
      </c>
      <c r="B166" s="43" t="s">
        <v>330</v>
      </c>
      <c r="C166" s="52" t="s">
        <v>325</v>
      </c>
      <c r="D166" s="47" t="s">
        <v>191</v>
      </c>
      <c r="E166" s="47" t="s">
        <v>328</v>
      </c>
      <c r="F166" s="33">
        <v>3</v>
      </c>
    </row>
    <row r="167" spans="1:6" ht="14.25" x14ac:dyDescent="0.3">
      <c r="A167" s="39">
        <v>159</v>
      </c>
      <c r="B167" s="43" t="s">
        <v>331</v>
      </c>
      <c r="C167" s="52" t="s">
        <v>325</v>
      </c>
      <c r="D167" s="47" t="s">
        <v>191</v>
      </c>
      <c r="E167" s="47" t="s">
        <v>328</v>
      </c>
      <c r="F167" s="33">
        <v>4</v>
      </c>
    </row>
    <row r="168" spans="1:6" ht="14.25" x14ac:dyDescent="0.3">
      <c r="A168" s="39">
        <v>160</v>
      </c>
      <c r="B168" s="44" t="s">
        <v>332</v>
      </c>
      <c r="C168" s="52" t="s">
        <v>325</v>
      </c>
      <c r="D168" s="47" t="s">
        <v>191</v>
      </c>
      <c r="E168" s="47" t="s">
        <v>328</v>
      </c>
      <c r="F168" s="33">
        <v>5</v>
      </c>
    </row>
    <row r="169" spans="1:6" ht="14.25" x14ac:dyDescent="0.3">
      <c r="A169" s="39">
        <v>161</v>
      </c>
      <c r="B169" s="43" t="s">
        <v>333</v>
      </c>
      <c r="C169" s="52" t="s">
        <v>325</v>
      </c>
      <c r="D169" s="47" t="s">
        <v>191</v>
      </c>
      <c r="E169" s="47" t="s">
        <v>328</v>
      </c>
      <c r="F169" s="33">
        <v>6</v>
      </c>
    </row>
    <row r="170" spans="1:6" ht="14.25" x14ac:dyDescent="0.3">
      <c r="A170" s="39">
        <v>162</v>
      </c>
      <c r="B170" s="43" t="s">
        <v>334</v>
      </c>
      <c r="C170" s="52" t="s">
        <v>325</v>
      </c>
      <c r="D170" s="47" t="s">
        <v>191</v>
      </c>
      <c r="E170" s="47" t="s">
        <v>328</v>
      </c>
      <c r="F170" s="33">
        <v>7</v>
      </c>
    </row>
    <row r="171" spans="1:6" ht="14.25" x14ac:dyDescent="0.3">
      <c r="A171" s="39">
        <v>163</v>
      </c>
      <c r="B171" s="43" t="s">
        <v>335</v>
      </c>
      <c r="C171" s="52" t="s">
        <v>325</v>
      </c>
      <c r="D171" s="47" t="s">
        <v>191</v>
      </c>
      <c r="E171" s="47" t="s">
        <v>328</v>
      </c>
      <c r="F171" s="33">
        <v>8</v>
      </c>
    </row>
    <row r="172" spans="1:6" ht="14.25" x14ac:dyDescent="0.3">
      <c r="A172" s="39">
        <v>164</v>
      </c>
      <c r="B172" s="43" t="s">
        <v>336</v>
      </c>
      <c r="C172" s="52" t="s">
        <v>325</v>
      </c>
      <c r="D172" s="47" t="s">
        <v>191</v>
      </c>
      <c r="E172" s="47" t="s">
        <v>328</v>
      </c>
      <c r="F172" s="33">
        <v>9</v>
      </c>
    </row>
    <row r="173" spans="1:6" ht="14.25" x14ac:dyDescent="0.3">
      <c r="A173" s="39">
        <v>165</v>
      </c>
      <c r="B173" s="43" t="s">
        <v>337</v>
      </c>
      <c r="C173" s="52" t="s">
        <v>325</v>
      </c>
      <c r="D173" s="47" t="s">
        <v>191</v>
      </c>
      <c r="E173" s="47" t="s">
        <v>328</v>
      </c>
      <c r="F173" s="33">
        <v>10</v>
      </c>
    </row>
    <row r="174" spans="1:6" ht="14.25" x14ac:dyDescent="0.3">
      <c r="A174" s="39">
        <v>166</v>
      </c>
      <c r="B174" s="43" t="s">
        <v>338</v>
      </c>
      <c r="C174" s="52" t="s">
        <v>325</v>
      </c>
      <c r="D174" s="47" t="s">
        <v>191</v>
      </c>
      <c r="E174" s="47" t="s">
        <v>328</v>
      </c>
      <c r="F174" s="33">
        <v>11</v>
      </c>
    </row>
    <row r="175" spans="1:6" ht="14.25" x14ac:dyDescent="0.3">
      <c r="A175" s="39">
        <v>167</v>
      </c>
      <c r="B175" s="43" t="s">
        <v>339</v>
      </c>
      <c r="C175" s="52" t="s">
        <v>325</v>
      </c>
      <c r="D175" s="47" t="s">
        <v>191</v>
      </c>
      <c r="E175" s="47" t="s">
        <v>328</v>
      </c>
      <c r="F175" s="33">
        <v>12</v>
      </c>
    </row>
    <row r="176" spans="1:6" ht="14.25" x14ac:dyDescent="0.3">
      <c r="A176" s="39">
        <v>168</v>
      </c>
      <c r="B176" s="43" t="s">
        <v>340</v>
      </c>
      <c r="C176" s="52" t="s">
        <v>325</v>
      </c>
      <c r="D176" s="47" t="s">
        <v>191</v>
      </c>
      <c r="E176" s="47" t="s">
        <v>328</v>
      </c>
      <c r="F176" s="33">
        <v>13</v>
      </c>
    </row>
    <row r="177" spans="1:6" ht="14.25" x14ac:dyDescent="0.3">
      <c r="A177" s="39">
        <v>169</v>
      </c>
      <c r="B177" s="43" t="s">
        <v>341</v>
      </c>
      <c r="C177" s="52" t="s">
        <v>325</v>
      </c>
      <c r="D177" s="47" t="s">
        <v>191</v>
      </c>
      <c r="E177" s="47" t="s">
        <v>328</v>
      </c>
      <c r="F177" s="33">
        <v>14</v>
      </c>
    </row>
    <row r="178" spans="1:6" ht="14.25" x14ac:dyDescent="0.3">
      <c r="A178" s="39">
        <v>170</v>
      </c>
      <c r="B178" s="43" t="s">
        <v>342</v>
      </c>
      <c r="C178" s="52" t="s">
        <v>325</v>
      </c>
      <c r="D178" s="45" t="s">
        <v>204</v>
      </c>
      <c r="E178" s="45" t="s">
        <v>343</v>
      </c>
      <c r="F178" s="33">
        <v>1</v>
      </c>
    </row>
    <row r="179" spans="1:6" ht="14.25" x14ac:dyDescent="0.3">
      <c r="A179" s="39">
        <v>171</v>
      </c>
      <c r="B179" s="43" t="s">
        <v>344</v>
      </c>
      <c r="C179" s="52" t="s">
        <v>325</v>
      </c>
      <c r="D179" s="45" t="s">
        <v>204</v>
      </c>
      <c r="E179" s="45" t="s">
        <v>343</v>
      </c>
      <c r="F179" s="33">
        <v>2</v>
      </c>
    </row>
    <row r="180" spans="1:6" ht="14.25" x14ac:dyDescent="0.3">
      <c r="A180" s="39">
        <v>172</v>
      </c>
      <c r="B180" s="43" t="s">
        <v>345</v>
      </c>
      <c r="C180" s="52" t="s">
        <v>325</v>
      </c>
      <c r="D180" s="45" t="s">
        <v>204</v>
      </c>
      <c r="E180" s="45" t="s">
        <v>343</v>
      </c>
      <c r="F180" s="33">
        <v>3</v>
      </c>
    </row>
    <row r="181" spans="1:6" ht="14.25" x14ac:dyDescent="0.3">
      <c r="A181" s="39">
        <v>173</v>
      </c>
      <c r="B181" s="43" t="s">
        <v>346</v>
      </c>
      <c r="C181" s="52" t="s">
        <v>325</v>
      </c>
      <c r="D181" s="45" t="s">
        <v>204</v>
      </c>
      <c r="E181" s="45" t="s">
        <v>343</v>
      </c>
      <c r="F181" s="33">
        <v>4</v>
      </c>
    </row>
    <row r="182" spans="1:6" ht="14.25" x14ac:dyDescent="0.3">
      <c r="A182" s="39">
        <v>174</v>
      </c>
      <c r="B182" s="43" t="s">
        <v>347</v>
      </c>
      <c r="C182" s="52" t="s">
        <v>325</v>
      </c>
      <c r="D182" s="45" t="s">
        <v>204</v>
      </c>
      <c r="E182" s="45" t="s">
        <v>343</v>
      </c>
      <c r="F182" s="33">
        <v>5</v>
      </c>
    </row>
    <row r="183" spans="1:6" ht="14.25" x14ac:dyDescent="0.3">
      <c r="A183" s="39">
        <v>175</v>
      </c>
      <c r="B183" s="43" t="s">
        <v>348</v>
      </c>
      <c r="C183" s="52" t="s">
        <v>325</v>
      </c>
      <c r="D183" s="45" t="s">
        <v>204</v>
      </c>
      <c r="E183" s="45" t="s">
        <v>343</v>
      </c>
      <c r="F183" s="33">
        <v>6</v>
      </c>
    </row>
    <row r="184" spans="1:6" ht="14.25" x14ac:dyDescent="0.3">
      <c r="A184" s="39">
        <v>176</v>
      </c>
      <c r="B184" s="43" t="s">
        <v>349</v>
      </c>
      <c r="C184" s="52" t="s">
        <v>325</v>
      </c>
      <c r="D184" s="45" t="s">
        <v>204</v>
      </c>
      <c r="E184" s="45" t="s">
        <v>343</v>
      </c>
      <c r="F184" s="33">
        <v>7</v>
      </c>
    </row>
    <row r="185" spans="1:6" ht="14.25" x14ac:dyDescent="0.3">
      <c r="A185" s="39">
        <v>177</v>
      </c>
      <c r="B185" s="43" t="s">
        <v>350</v>
      </c>
      <c r="C185" s="52" t="s">
        <v>325</v>
      </c>
      <c r="D185" s="45" t="s">
        <v>204</v>
      </c>
      <c r="E185" s="45" t="s">
        <v>343</v>
      </c>
      <c r="F185" s="33">
        <v>8</v>
      </c>
    </row>
    <row r="186" spans="1:6" ht="14.25" x14ac:dyDescent="0.3">
      <c r="A186" s="39">
        <v>178</v>
      </c>
      <c r="B186" s="43" t="s">
        <v>351</v>
      </c>
      <c r="C186" s="52" t="s">
        <v>325</v>
      </c>
      <c r="D186" s="45" t="s">
        <v>204</v>
      </c>
      <c r="E186" s="45" t="s">
        <v>343</v>
      </c>
      <c r="F186" s="33">
        <v>9</v>
      </c>
    </row>
    <row r="187" spans="1:6" ht="14.25" x14ac:dyDescent="0.3">
      <c r="A187" s="39">
        <v>179</v>
      </c>
      <c r="B187" s="40">
        <v>2002</v>
      </c>
      <c r="C187" s="52" t="s">
        <v>325</v>
      </c>
      <c r="D187" s="45" t="s">
        <v>204</v>
      </c>
      <c r="E187" s="45" t="s">
        <v>343</v>
      </c>
      <c r="F187" s="33">
        <v>10</v>
      </c>
    </row>
    <row r="188" spans="1:6" ht="14.25" x14ac:dyDescent="0.3">
      <c r="A188" s="39">
        <v>180</v>
      </c>
      <c r="B188" s="45">
        <v>2003</v>
      </c>
      <c r="C188" s="52" t="s">
        <v>325</v>
      </c>
      <c r="D188" s="45" t="s">
        <v>204</v>
      </c>
      <c r="E188" s="45" t="s">
        <v>343</v>
      </c>
      <c r="F188" s="33">
        <v>11</v>
      </c>
    </row>
    <row r="189" spans="1:6" ht="14.25" x14ac:dyDescent="0.3">
      <c r="A189" s="39">
        <v>181</v>
      </c>
      <c r="B189" s="45" t="s">
        <v>352</v>
      </c>
      <c r="C189" s="52" t="s">
        <v>325</v>
      </c>
      <c r="D189" s="45" t="s">
        <v>204</v>
      </c>
      <c r="E189" s="45" t="s">
        <v>343</v>
      </c>
      <c r="F189" s="33">
        <v>12</v>
      </c>
    </row>
    <row r="190" spans="1:6" ht="14.25" x14ac:dyDescent="0.3">
      <c r="A190" s="39">
        <v>182</v>
      </c>
      <c r="B190" s="45" t="s">
        <v>353</v>
      </c>
      <c r="C190" s="52" t="s">
        <v>325</v>
      </c>
      <c r="D190" s="45" t="s">
        <v>204</v>
      </c>
      <c r="E190" s="45" t="s">
        <v>343</v>
      </c>
      <c r="F190" s="33">
        <v>13</v>
      </c>
    </row>
    <row r="191" spans="1:6" ht="14.25" x14ac:dyDescent="0.3">
      <c r="A191" s="39">
        <v>183</v>
      </c>
      <c r="B191" s="45">
        <v>2010</v>
      </c>
      <c r="C191" s="52" t="s">
        <v>325</v>
      </c>
      <c r="D191" s="45" t="s">
        <v>204</v>
      </c>
      <c r="E191" s="45" t="s">
        <v>343</v>
      </c>
      <c r="F191" s="33">
        <v>14</v>
      </c>
    </row>
    <row r="192" spans="1:6" ht="14.25" x14ac:dyDescent="0.3">
      <c r="A192" s="39">
        <v>184</v>
      </c>
      <c r="B192" s="53">
        <v>2011</v>
      </c>
      <c r="C192" s="52" t="s">
        <v>325</v>
      </c>
      <c r="D192" s="47" t="s">
        <v>217</v>
      </c>
      <c r="E192" s="47" t="s">
        <v>354</v>
      </c>
      <c r="F192" s="33">
        <v>1</v>
      </c>
    </row>
    <row r="193" spans="1:6" ht="14.25" x14ac:dyDescent="0.3">
      <c r="A193" s="39">
        <v>185</v>
      </c>
      <c r="B193" s="48">
        <v>2012</v>
      </c>
      <c r="C193" s="52" t="s">
        <v>325</v>
      </c>
      <c r="D193" s="47" t="s">
        <v>217</v>
      </c>
      <c r="E193" s="47" t="s">
        <v>354</v>
      </c>
      <c r="F193" s="33">
        <v>2</v>
      </c>
    </row>
    <row r="194" spans="1:6" ht="14.25" x14ac:dyDescent="0.3">
      <c r="A194" s="39">
        <v>186</v>
      </c>
      <c r="B194" s="45">
        <v>2013</v>
      </c>
      <c r="C194" s="52" t="s">
        <v>325</v>
      </c>
      <c r="D194" s="47" t="s">
        <v>217</v>
      </c>
      <c r="E194" s="47" t="s">
        <v>354</v>
      </c>
      <c r="F194" s="33">
        <v>3</v>
      </c>
    </row>
    <row r="195" spans="1:6" ht="14.25" x14ac:dyDescent="0.3">
      <c r="A195" s="39">
        <v>187</v>
      </c>
      <c r="B195" s="45">
        <v>2014</v>
      </c>
      <c r="C195" s="52" t="s">
        <v>325</v>
      </c>
      <c r="D195" s="47" t="s">
        <v>217</v>
      </c>
      <c r="E195" s="47" t="s">
        <v>354</v>
      </c>
      <c r="F195" s="33">
        <v>4</v>
      </c>
    </row>
    <row r="196" spans="1:6" ht="14.25" x14ac:dyDescent="0.3">
      <c r="A196" s="39">
        <v>188</v>
      </c>
      <c r="B196" s="45">
        <v>2018</v>
      </c>
      <c r="C196" s="52" t="s">
        <v>325</v>
      </c>
      <c r="D196" s="47" t="s">
        <v>217</v>
      </c>
      <c r="E196" s="47" t="s">
        <v>354</v>
      </c>
      <c r="F196" s="33">
        <v>5</v>
      </c>
    </row>
    <row r="197" spans="1:6" ht="14.25" x14ac:dyDescent="0.3">
      <c r="A197" s="39">
        <v>189</v>
      </c>
      <c r="B197" s="45">
        <v>2019</v>
      </c>
      <c r="C197" s="52" t="s">
        <v>325</v>
      </c>
      <c r="D197" s="47" t="s">
        <v>217</v>
      </c>
      <c r="E197" s="47" t="s">
        <v>354</v>
      </c>
      <c r="F197" s="33">
        <v>6</v>
      </c>
    </row>
    <row r="198" spans="1:6" ht="14.25" x14ac:dyDescent="0.3">
      <c r="A198" s="39">
        <v>190</v>
      </c>
      <c r="B198" s="45">
        <v>2020</v>
      </c>
      <c r="C198" s="52" t="s">
        <v>325</v>
      </c>
      <c r="D198" s="47" t="s">
        <v>217</v>
      </c>
      <c r="E198" s="47" t="s">
        <v>354</v>
      </c>
      <c r="F198" s="33">
        <v>7</v>
      </c>
    </row>
    <row r="199" spans="1:6" ht="14.25" x14ac:dyDescent="0.3">
      <c r="A199" s="39">
        <v>191</v>
      </c>
      <c r="B199" s="45">
        <v>2021</v>
      </c>
      <c r="C199" s="52" t="s">
        <v>325</v>
      </c>
      <c r="D199" s="47" t="s">
        <v>217</v>
      </c>
      <c r="E199" s="47" t="s">
        <v>354</v>
      </c>
      <c r="F199" s="33">
        <v>8</v>
      </c>
    </row>
    <row r="200" spans="1:6" ht="14.25" x14ac:dyDescent="0.3">
      <c r="A200" s="39">
        <v>192</v>
      </c>
      <c r="B200" s="45">
        <v>2023</v>
      </c>
      <c r="C200" s="52" t="s">
        <v>325</v>
      </c>
      <c r="D200" s="47" t="s">
        <v>217</v>
      </c>
      <c r="E200" s="47" t="s">
        <v>354</v>
      </c>
      <c r="F200" s="33">
        <v>9</v>
      </c>
    </row>
    <row r="201" spans="1:6" ht="14.25" x14ac:dyDescent="0.3">
      <c r="A201" s="39">
        <v>193</v>
      </c>
      <c r="B201" s="48">
        <v>2026</v>
      </c>
      <c r="C201" s="52" t="s">
        <v>325</v>
      </c>
      <c r="D201" s="47" t="s">
        <v>217</v>
      </c>
      <c r="E201" s="47" t="s">
        <v>354</v>
      </c>
      <c r="F201" s="33">
        <v>10</v>
      </c>
    </row>
    <row r="202" spans="1:6" ht="14.25" x14ac:dyDescent="0.3">
      <c r="A202" s="39">
        <v>194</v>
      </c>
      <c r="B202" s="48">
        <v>2027</v>
      </c>
      <c r="C202" s="52" t="s">
        <v>325</v>
      </c>
      <c r="D202" s="47" t="s">
        <v>217</v>
      </c>
      <c r="E202" s="47" t="s">
        <v>354</v>
      </c>
      <c r="F202" s="33">
        <v>11</v>
      </c>
    </row>
    <row r="203" spans="1:6" ht="14.25" x14ac:dyDescent="0.3">
      <c r="A203" s="39">
        <v>195</v>
      </c>
      <c r="B203" s="40">
        <v>2028</v>
      </c>
      <c r="C203" s="52" t="s">
        <v>325</v>
      </c>
      <c r="D203" s="47" t="s">
        <v>217</v>
      </c>
      <c r="E203" s="47" t="s">
        <v>354</v>
      </c>
      <c r="F203" s="33">
        <v>12</v>
      </c>
    </row>
    <row r="204" spans="1:6" ht="14.25" x14ac:dyDescent="0.3">
      <c r="A204" s="39">
        <v>196</v>
      </c>
      <c r="B204" s="48">
        <v>2029</v>
      </c>
      <c r="C204" s="52" t="s">
        <v>325</v>
      </c>
      <c r="D204" s="47" t="s">
        <v>217</v>
      </c>
      <c r="E204" s="47" t="s">
        <v>354</v>
      </c>
      <c r="F204" s="33">
        <v>13</v>
      </c>
    </row>
    <row r="205" spans="1:6" ht="14.25" x14ac:dyDescent="0.3">
      <c r="A205" s="39">
        <v>197</v>
      </c>
      <c r="B205" s="45">
        <v>2030</v>
      </c>
      <c r="C205" s="52" t="s">
        <v>325</v>
      </c>
      <c r="D205" s="47" t="s">
        <v>217</v>
      </c>
      <c r="E205" s="47" t="s">
        <v>354</v>
      </c>
      <c r="F205" s="33">
        <v>14</v>
      </c>
    </row>
    <row r="206" spans="1:6" ht="14.25" x14ac:dyDescent="0.3">
      <c r="A206" s="39">
        <v>198</v>
      </c>
      <c r="B206" s="45">
        <v>2031</v>
      </c>
      <c r="C206" s="52" t="s">
        <v>325</v>
      </c>
      <c r="D206" s="45" t="s">
        <v>172</v>
      </c>
      <c r="E206" s="45" t="s">
        <v>355</v>
      </c>
      <c r="F206" s="33">
        <v>1</v>
      </c>
    </row>
    <row r="207" spans="1:6" ht="14.25" x14ac:dyDescent="0.3">
      <c r="A207" s="39">
        <v>199</v>
      </c>
      <c r="B207" s="48">
        <v>2032</v>
      </c>
      <c r="C207" s="52" t="s">
        <v>325</v>
      </c>
      <c r="D207" s="45" t="s">
        <v>172</v>
      </c>
      <c r="E207" s="45" t="s">
        <v>355</v>
      </c>
      <c r="F207" s="33">
        <v>2</v>
      </c>
    </row>
    <row r="208" spans="1:6" ht="14.25" x14ac:dyDescent="0.3">
      <c r="A208" s="39">
        <v>200</v>
      </c>
      <c r="B208" s="45">
        <v>2033</v>
      </c>
      <c r="C208" s="52" t="s">
        <v>325</v>
      </c>
      <c r="D208" s="45" t="s">
        <v>172</v>
      </c>
      <c r="E208" s="45" t="s">
        <v>355</v>
      </c>
      <c r="F208" s="33">
        <v>3</v>
      </c>
    </row>
    <row r="209" spans="1:6" ht="14.25" x14ac:dyDescent="0.3">
      <c r="A209" s="39">
        <v>201</v>
      </c>
      <c r="B209" s="48">
        <v>2034</v>
      </c>
      <c r="C209" s="52" t="s">
        <v>325</v>
      </c>
      <c r="D209" s="45" t="s">
        <v>172</v>
      </c>
      <c r="E209" s="45" t="s">
        <v>355</v>
      </c>
      <c r="F209" s="33">
        <v>4</v>
      </c>
    </row>
    <row r="210" spans="1:6" ht="14.25" x14ac:dyDescent="0.3">
      <c r="A210" s="39">
        <v>202</v>
      </c>
      <c r="B210" s="40">
        <v>2040</v>
      </c>
      <c r="C210" s="52" t="s">
        <v>325</v>
      </c>
      <c r="D210" s="45" t="s">
        <v>172</v>
      </c>
      <c r="E210" s="45" t="s">
        <v>355</v>
      </c>
      <c r="F210" s="33">
        <v>5</v>
      </c>
    </row>
    <row r="211" spans="1:6" ht="14.25" x14ac:dyDescent="0.3">
      <c r="A211" s="39">
        <v>203</v>
      </c>
      <c r="B211" s="48">
        <v>2070</v>
      </c>
      <c r="C211" s="52" t="s">
        <v>325</v>
      </c>
      <c r="D211" s="45" t="s">
        <v>172</v>
      </c>
      <c r="E211" s="45" t="s">
        <v>355</v>
      </c>
      <c r="F211" s="33">
        <v>6</v>
      </c>
    </row>
    <row r="212" spans="1:6" ht="14.25" x14ac:dyDescent="0.3">
      <c r="A212" s="39">
        <v>204</v>
      </c>
      <c r="B212" s="45">
        <v>2072</v>
      </c>
      <c r="C212" s="52" t="s">
        <v>325</v>
      </c>
      <c r="D212" s="45" t="s">
        <v>172</v>
      </c>
      <c r="E212" s="45" t="s">
        <v>355</v>
      </c>
      <c r="F212" s="33">
        <v>7</v>
      </c>
    </row>
    <row r="213" spans="1:6" ht="14.25" x14ac:dyDescent="0.3">
      <c r="A213" s="39">
        <v>205</v>
      </c>
      <c r="B213" s="48">
        <v>2073</v>
      </c>
      <c r="C213" s="52" t="s">
        <v>325</v>
      </c>
      <c r="D213" s="45" t="s">
        <v>172</v>
      </c>
      <c r="E213" s="45" t="s">
        <v>355</v>
      </c>
      <c r="F213" s="33">
        <v>8</v>
      </c>
    </row>
    <row r="214" spans="1:6" ht="14.25" x14ac:dyDescent="0.3">
      <c r="A214" s="39">
        <v>206</v>
      </c>
      <c r="B214" s="40">
        <v>2074</v>
      </c>
      <c r="C214" s="52" t="s">
        <v>325</v>
      </c>
      <c r="D214" s="45" t="s">
        <v>172</v>
      </c>
      <c r="E214" s="45" t="s">
        <v>355</v>
      </c>
      <c r="F214" s="33">
        <v>9</v>
      </c>
    </row>
    <row r="215" spans="1:6" ht="14.25" x14ac:dyDescent="0.3">
      <c r="A215" s="39">
        <v>207</v>
      </c>
      <c r="B215" s="48">
        <v>2075</v>
      </c>
      <c r="C215" s="52" t="s">
        <v>325</v>
      </c>
      <c r="D215" s="45" t="s">
        <v>172</v>
      </c>
      <c r="E215" s="45" t="s">
        <v>355</v>
      </c>
      <c r="F215" s="33">
        <v>10</v>
      </c>
    </row>
    <row r="216" spans="1:6" ht="14.25" x14ac:dyDescent="0.3">
      <c r="A216" s="39">
        <v>208</v>
      </c>
      <c r="B216" s="48">
        <v>2079</v>
      </c>
      <c r="C216" s="52" t="s">
        <v>325</v>
      </c>
      <c r="D216" s="45" t="s">
        <v>172</v>
      </c>
      <c r="E216" s="45" t="s">
        <v>355</v>
      </c>
      <c r="F216" s="33">
        <v>11</v>
      </c>
    </row>
    <row r="217" spans="1:6" ht="14.25" x14ac:dyDescent="0.3">
      <c r="A217" s="39">
        <v>209</v>
      </c>
      <c r="B217" s="45">
        <v>2082</v>
      </c>
      <c r="C217" s="52" t="s">
        <v>325</v>
      </c>
      <c r="D217" s="45" t="s">
        <v>172</v>
      </c>
      <c r="E217" s="45" t="s">
        <v>355</v>
      </c>
      <c r="F217" s="33">
        <v>12</v>
      </c>
    </row>
    <row r="218" spans="1:6" ht="14.25" x14ac:dyDescent="0.3">
      <c r="A218" s="39">
        <v>210</v>
      </c>
      <c r="B218" s="40">
        <v>2088</v>
      </c>
      <c r="C218" s="52" t="s">
        <v>325</v>
      </c>
      <c r="D218" s="45" t="s">
        <v>172</v>
      </c>
      <c r="E218" s="45" t="s">
        <v>355</v>
      </c>
      <c r="F218" s="33">
        <v>13</v>
      </c>
    </row>
    <row r="219" spans="1:6" ht="14.25" x14ac:dyDescent="0.3">
      <c r="A219" s="39">
        <v>211</v>
      </c>
      <c r="B219" s="45" t="s">
        <v>356</v>
      </c>
      <c r="C219" s="52" t="s">
        <v>325</v>
      </c>
      <c r="D219" s="45" t="s">
        <v>172</v>
      </c>
      <c r="E219" s="45" t="s">
        <v>355</v>
      </c>
      <c r="F219" s="33">
        <v>14</v>
      </c>
    </row>
    <row r="220" spans="1:6" ht="14.25" x14ac:dyDescent="0.3">
      <c r="A220" s="39">
        <v>212</v>
      </c>
      <c r="B220" s="45">
        <v>2101</v>
      </c>
      <c r="C220" s="52" t="s">
        <v>325</v>
      </c>
      <c r="D220" s="47" t="s">
        <v>175</v>
      </c>
      <c r="E220" s="47" t="s">
        <v>357</v>
      </c>
      <c r="F220" s="33">
        <v>1</v>
      </c>
    </row>
    <row r="221" spans="1:6" ht="14.25" x14ac:dyDescent="0.3">
      <c r="A221" s="39">
        <v>213</v>
      </c>
      <c r="B221" s="54">
        <v>3022</v>
      </c>
      <c r="C221" s="52" t="s">
        <v>325</v>
      </c>
      <c r="D221" s="47" t="s">
        <v>175</v>
      </c>
      <c r="E221" s="47" t="s">
        <v>357</v>
      </c>
      <c r="F221" s="33">
        <v>2</v>
      </c>
    </row>
    <row r="222" spans="1:6" ht="14.25" x14ac:dyDescent="0.3">
      <c r="A222" s="39">
        <v>214</v>
      </c>
      <c r="B222" s="54">
        <v>3023</v>
      </c>
      <c r="C222" s="52" t="s">
        <v>325</v>
      </c>
      <c r="D222" s="47" t="s">
        <v>175</v>
      </c>
      <c r="E222" s="47" t="s">
        <v>357</v>
      </c>
      <c r="F222" s="33">
        <v>3</v>
      </c>
    </row>
    <row r="223" spans="1:6" ht="14.25" x14ac:dyDescent="0.3">
      <c r="A223" s="39">
        <v>215</v>
      </c>
      <c r="B223" s="48">
        <v>3024</v>
      </c>
      <c r="C223" s="52" t="s">
        <v>325</v>
      </c>
      <c r="D223" s="47" t="s">
        <v>175</v>
      </c>
      <c r="E223" s="47" t="s">
        <v>357</v>
      </c>
      <c r="F223" s="33">
        <v>4</v>
      </c>
    </row>
    <row r="224" spans="1:6" ht="14.25" x14ac:dyDescent="0.3">
      <c r="A224" s="39">
        <v>216</v>
      </c>
      <c r="B224" s="45">
        <v>3027</v>
      </c>
      <c r="C224" s="52" t="s">
        <v>325</v>
      </c>
      <c r="D224" s="47" t="s">
        <v>175</v>
      </c>
      <c r="E224" s="47" t="s">
        <v>357</v>
      </c>
      <c r="F224" s="33">
        <v>5</v>
      </c>
    </row>
    <row r="225" spans="1:6" ht="14.25" x14ac:dyDescent="0.3">
      <c r="A225" s="39">
        <v>217</v>
      </c>
      <c r="B225" s="45">
        <v>3028</v>
      </c>
      <c r="C225" s="52" t="s">
        <v>325</v>
      </c>
      <c r="D225" s="47" t="s">
        <v>175</v>
      </c>
      <c r="E225" s="47" t="s">
        <v>357</v>
      </c>
      <c r="F225" s="33">
        <v>6</v>
      </c>
    </row>
    <row r="226" spans="1:6" ht="14.25" x14ac:dyDescent="0.3">
      <c r="A226" s="39">
        <v>218</v>
      </c>
      <c r="B226" s="45">
        <v>3030</v>
      </c>
      <c r="C226" s="52" t="s">
        <v>325</v>
      </c>
      <c r="D226" s="47" t="s">
        <v>175</v>
      </c>
      <c r="E226" s="47" t="s">
        <v>357</v>
      </c>
      <c r="F226" s="33">
        <v>7</v>
      </c>
    </row>
    <row r="227" spans="1:6" ht="14.25" x14ac:dyDescent="0.3">
      <c r="A227" s="39">
        <v>219</v>
      </c>
      <c r="B227" s="45">
        <v>3031</v>
      </c>
      <c r="C227" s="52" t="s">
        <v>325</v>
      </c>
      <c r="D227" s="47" t="s">
        <v>175</v>
      </c>
      <c r="E227" s="47" t="s">
        <v>357</v>
      </c>
      <c r="F227" s="33">
        <v>8</v>
      </c>
    </row>
    <row r="228" spans="1:6" ht="14.25" x14ac:dyDescent="0.3">
      <c r="A228" s="39">
        <v>220</v>
      </c>
      <c r="B228" s="45">
        <v>3032</v>
      </c>
      <c r="C228" s="52" t="s">
        <v>325</v>
      </c>
      <c r="D228" s="47" t="s">
        <v>175</v>
      </c>
      <c r="E228" s="47" t="s">
        <v>357</v>
      </c>
      <c r="F228" s="33">
        <v>9</v>
      </c>
    </row>
    <row r="229" spans="1:6" ht="14.25" x14ac:dyDescent="0.3">
      <c r="A229" s="39">
        <v>221</v>
      </c>
      <c r="B229" s="45">
        <v>3033</v>
      </c>
      <c r="C229" s="52" t="s">
        <v>325</v>
      </c>
      <c r="D229" s="47" t="s">
        <v>175</v>
      </c>
      <c r="E229" s="47" t="s">
        <v>357</v>
      </c>
      <c r="F229" s="33">
        <v>10</v>
      </c>
    </row>
    <row r="230" spans="1:6" ht="14.25" x14ac:dyDescent="0.3">
      <c r="A230" s="39">
        <v>222</v>
      </c>
      <c r="B230" s="45">
        <v>3034</v>
      </c>
      <c r="C230" s="52" t="s">
        <v>325</v>
      </c>
      <c r="D230" s="47" t="s">
        <v>175</v>
      </c>
      <c r="E230" s="47" t="s">
        <v>357</v>
      </c>
      <c r="F230" s="33">
        <v>11</v>
      </c>
    </row>
    <row r="231" spans="1:6" ht="14.25" x14ac:dyDescent="0.3">
      <c r="A231" s="39">
        <v>223</v>
      </c>
      <c r="B231" s="45">
        <v>3035</v>
      </c>
      <c r="C231" s="52" t="s">
        <v>325</v>
      </c>
      <c r="D231" s="47" t="s">
        <v>175</v>
      </c>
      <c r="E231" s="47" t="s">
        <v>357</v>
      </c>
      <c r="F231" s="33">
        <v>12</v>
      </c>
    </row>
    <row r="232" spans="1:6" ht="14.25" x14ac:dyDescent="0.3">
      <c r="A232" s="39">
        <v>224</v>
      </c>
      <c r="B232" s="45">
        <v>3036</v>
      </c>
      <c r="C232" s="52" t="s">
        <v>325</v>
      </c>
      <c r="D232" s="47" t="s">
        <v>175</v>
      </c>
      <c r="E232" s="47" t="s">
        <v>357</v>
      </c>
      <c r="F232" s="33">
        <v>13</v>
      </c>
    </row>
    <row r="233" spans="1:6" ht="14.25" x14ac:dyDescent="0.3">
      <c r="A233" s="39">
        <v>225</v>
      </c>
      <c r="B233" s="45">
        <v>3037</v>
      </c>
      <c r="C233" s="52" t="s">
        <v>325</v>
      </c>
      <c r="D233" s="47" t="s">
        <v>175</v>
      </c>
      <c r="E233" s="47" t="s">
        <v>357</v>
      </c>
      <c r="F233" s="33">
        <v>14</v>
      </c>
    </row>
    <row r="234" spans="1:6" ht="14.25" x14ac:dyDescent="0.3">
      <c r="A234" s="39">
        <v>226</v>
      </c>
      <c r="B234" s="45">
        <v>3038</v>
      </c>
      <c r="C234" s="52" t="s">
        <v>325</v>
      </c>
      <c r="D234" s="45" t="s">
        <v>191</v>
      </c>
      <c r="E234" s="45" t="s">
        <v>358</v>
      </c>
      <c r="F234" s="33">
        <v>1</v>
      </c>
    </row>
    <row r="235" spans="1:6" ht="14.25" x14ac:dyDescent="0.3">
      <c r="A235" s="39">
        <v>227</v>
      </c>
      <c r="B235" s="45">
        <v>3039</v>
      </c>
      <c r="C235" s="52" t="s">
        <v>325</v>
      </c>
      <c r="D235" s="45" t="s">
        <v>191</v>
      </c>
      <c r="E235" s="45" t="s">
        <v>358</v>
      </c>
      <c r="F235" s="33">
        <v>2</v>
      </c>
    </row>
    <row r="236" spans="1:6" ht="14.25" x14ac:dyDescent="0.3">
      <c r="A236" s="39">
        <v>228</v>
      </c>
      <c r="B236" s="45">
        <v>3041</v>
      </c>
      <c r="C236" s="52" t="s">
        <v>325</v>
      </c>
      <c r="D236" s="45" t="s">
        <v>191</v>
      </c>
      <c r="E236" s="45" t="s">
        <v>358</v>
      </c>
      <c r="F236" s="33">
        <v>3</v>
      </c>
    </row>
    <row r="237" spans="1:6" ht="14.25" x14ac:dyDescent="0.3">
      <c r="A237" s="39">
        <v>229</v>
      </c>
      <c r="B237" s="45">
        <v>3042</v>
      </c>
      <c r="C237" s="52" t="s">
        <v>325</v>
      </c>
      <c r="D237" s="45" t="s">
        <v>191</v>
      </c>
      <c r="E237" s="45" t="s">
        <v>358</v>
      </c>
      <c r="F237" s="33">
        <v>4</v>
      </c>
    </row>
    <row r="238" spans="1:6" ht="14.25" x14ac:dyDescent="0.3">
      <c r="A238" s="39">
        <v>230</v>
      </c>
      <c r="B238" s="45">
        <v>3043</v>
      </c>
      <c r="C238" s="52" t="s">
        <v>325</v>
      </c>
      <c r="D238" s="45" t="s">
        <v>191</v>
      </c>
      <c r="E238" s="45" t="s">
        <v>358</v>
      </c>
      <c r="F238" s="33">
        <v>5</v>
      </c>
    </row>
    <row r="239" spans="1:6" ht="14.25" x14ac:dyDescent="0.3">
      <c r="A239" s="39">
        <v>231</v>
      </c>
      <c r="B239" s="45">
        <v>3045</v>
      </c>
      <c r="C239" s="52" t="s">
        <v>325</v>
      </c>
      <c r="D239" s="45" t="s">
        <v>191</v>
      </c>
      <c r="E239" s="45" t="s">
        <v>358</v>
      </c>
      <c r="F239" s="33">
        <v>6</v>
      </c>
    </row>
    <row r="240" spans="1:6" ht="14.25" x14ac:dyDescent="0.3">
      <c r="A240" s="39">
        <v>232</v>
      </c>
      <c r="B240" s="45">
        <v>3046</v>
      </c>
      <c r="C240" s="52" t="s">
        <v>325</v>
      </c>
      <c r="D240" s="45" t="s">
        <v>191</v>
      </c>
      <c r="E240" s="45" t="s">
        <v>358</v>
      </c>
      <c r="F240" s="33">
        <v>7</v>
      </c>
    </row>
    <row r="241" spans="1:6" ht="14.25" x14ac:dyDescent="0.3">
      <c r="A241" s="39">
        <v>233</v>
      </c>
      <c r="B241" s="45">
        <v>3048</v>
      </c>
      <c r="C241" s="52" t="s">
        <v>325</v>
      </c>
      <c r="D241" s="45" t="s">
        <v>191</v>
      </c>
      <c r="E241" s="45" t="s">
        <v>358</v>
      </c>
      <c r="F241" s="33">
        <v>8</v>
      </c>
    </row>
    <row r="242" spans="1:6" ht="14.25" x14ac:dyDescent="0.3">
      <c r="A242" s="39">
        <v>234</v>
      </c>
      <c r="B242" s="45">
        <v>3054</v>
      </c>
      <c r="C242" s="52" t="s">
        <v>325</v>
      </c>
      <c r="D242" s="45" t="s">
        <v>191</v>
      </c>
      <c r="E242" s="45" t="s">
        <v>358</v>
      </c>
      <c r="F242" s="33">
        <v>9</v>
      </c>
    </row>
    <row r="243" spans="1:6" ht="14.25" x14ac:dyDescent="0.3">
      <c r="A243" s="39">
        <v>235</v>
      </c>
      <c r="B243" s="45">
        <v>3081</v>
      </c>
      <c r="C243" s="52" t="s">
        <v>325</v>
      </c>
      <c r="D243" s="45" t="s">
        <v>191</v>
      </c>
      <c r="E243" s="45" t="s">
        <v>358</v>
      </c>
      <c r="F243" s="33">
        <v>10</v>
      </c>
    </row>
    <row r="244" spans="1:6" ht="14.25" x14ac:dyDescent="0.3">
      <c r="A244" s="39">
        <v>236</v>
      </c>
      <c r="B244" s="45">
        <v>3082</v>
      </c>
      <c r="C244" s="52" t="s">
        <v>325</v>
      </c>
      <c r="D244" s="45" t="s">
        <v>191</v>
      </c>
      <c r="E244" s="45" t="s">
        <v>358</v>
      </c>
      <c r="F244" s="33">
        <v>11</v>
      </c>
    </row>
    <row r="245" spans="1:6" ht="14.25" x14ac:dyDescent="0.3">
      <c r="A245" s="39">
        <v>237</v>
      </c>
      <c r="B245" s="40">
        <v>3093</v>
      </c>
      <c r="C245" s="52" t="s">
        <v>325</v>
      </c>
      <c r="D245" s="45" t="s">
        <v>191</v>
      </c>
      <c r="E245" s="45" t="s">
        <v>358</v>
      </c>
      <c r="F245" s="33">
        <v>12</v>
      </c>
    </row>
    <row r="246" spans="1:6" ht="14.25" x14ac:dyDescent="0.3">
      <c r="A246" s="39">
        <v>238</v>
      </c>
      <c r="B246" s="45" t="s">
        <v>359</v>
      </c>
      <c r="C246" s="52" t="s">
        <v>325</v>
      </c>
      <c r="D246" s="45" t="s">
        <v>191</v>
      </c>
      <c r="E246" s="45" t="s">
        <v>358</v>
      </c>
      <c r="F246" s="33">
        <v>13</v>
      </c>
    </row>
    <row r="247" spans="1:6" ht="14.25" x14ac:dyDescent="0.3">
      <c r="A247" s="39">
        <v>239</v>
      </c>
      <c r="B247" s="45" t="s">
        <v>360</v>
      </c>
      <c r="C247" s="52" t="s">
        <v>325</v>
      </c>
      <c r="D247" s="45" t="s">
        <v>191</v>
      </c>
      <c r="E247" s="45" t="s">
        <v>358</v>
      </c>
      <c r="F247" s="33">
        <v>14</v>
      </c>
    </row>
    <row r="248" spans="1:6" ht="14.25" x14ac:dyDescent="0.3">
      <c r="A248" s="39">
        <v>240</v>
      </c>
      <c r="B248" s="45" t="s">
        <v>361</v>
      </c>
      <c r="C248" s="52" t="s">
        <v>325</v>
      </c>
      <c r="D248" s="47" t="s">
        <v>204</v>
      </c>
      <c r="E248" s="47" t="s">
        <v>362</v>
      </c>
      <c r="F248" s="33">
        <v>1</v>
      </c>
    </row>
    <row r="249" spans="1:6" ht="14.25" x14ac:dyDescent="0.3">
      <c r="A249" s="39">
        <v>241</v>
      </c>
      <c r="B249" s="45" t="s">
        <v>363</v>
      </c>
      <c r="C249" s="52" t="s">
        <v>325</v>
      </c>
      <c r="D249" s="47" t="s">
        <v>204</v>
      </c>
      <c r="E249" s="47" t="s">
        <v>362</v>
      </c>
      <c r="F249" s="33">
        <v>2</v>
      </c>
    </row>
    <row r="250" spans="1:6" ht="14.25" x14ac:dyDescent="0.3">
      <c r="A250" s="39">
        <v>242</v>
      </c>
      <c r="B250" s="45" t="s">
        <v>364</v>
      </c>
      <c r="C250" s="52" t="s">
        <v>325</v>
      </c>
      <c r="D250" s="47" t="s">
        <v>204</v>
      </c>
      <c r="E250" s="47" t="s">
        <v>362</v>
      </c>
      <c r="F250" s="33">
        <v>3</v>
      </c>
    </row>
    <row r="251" spans="1:6" ht="14.25" x14ac:dyDescent="0.3">
      <c r="A251" s="39">
        <v>243</v>
      </c>
      <c r="B251" s="45" t="s">
        <v>365</v>
      </c>
      <c r="C251" s="52" t="s">
        <v>325</v>
      </c>
      <c r="D251" s="47" t="s">
        <v>204</v>
      </c>
      <c r="E251" s="47" t="s">
        <v>362</v>
      </c>
      <c r="F251" s="33">
        <v>4</v>
      </c>
    </row>
    <row r="252" spans="1:6" ht="14.25" x14ac:dyDescent="0.3">
      <c r="A252" s="39">
        <v>244</v>
      </c>
      <c r="B252" s="40" t="s">
        <v>366</v>
      </c>
      <c r="C252" s="52" t="s">
        <v>325</v>
      </c>
      <c r="D252" s="47" t="s">
        <v>204</v>
      </c>
      <c r="E252" s="47" t="s">
        <v>362</v>
      </c>
      <c r="F252" s="33">
        <v>5</v>
      </c>
    </row>
    <row r="253" spans="1:6" ht="14.25" x14ac:dyDescent="0.3">
      <c r="A253" s="39">
        <v>245</v>
      </c>
      <c r="B253" s="40" t="s">
        <v>367</v>
      </c>
      <c r="C253" s="52" t="s">
        <v>325</v>
      </c>
      <c r="D253" s="47" t="s">
        <v>204</v>
      </c>
      <c r="E253" s="47" t="s">
        <v>362</v>
      </c>
      <c r="F253" s="33">
        <v>6</v>
      </c>
    </row>
    <row r="254" spans="1:6" ht="14.25" x14ac:dyDescent="0.3">
      <c r="A254" s="39">
        <v>246</v>
      </c>
      <c r="B254" s="43" t="s">
        <v>368</v>
      </c>
      <c r="C254" s="52" t="s">
        <v>325</v>
      </c>
      <c r="D254" s="47" t="s">
        <v>204</v>
      </c>
      <c r="E254" s="47" t="s">
        <v>362</v>
      </c>
      <c r="F254" s="33">
        <v>7</v>
      </c>
    </row>
    <row r="255" spans="1:6" ht="14.25" x14ac:dyDescent="0.3">
      <c r="A255" s="39">
        <v>247</v>
      </c>
      <c r="B255" s="40" t="s">
        <v>369</v>
      </c>
      <c r="C255" s="52" t="s">
        <v>325</v>
      </c>
      <c r="D255" s="47" t="s">
        <v>204</v>
      </c>
      <c r="E255" s="47" t="s">
        <v>362</v>
      </c>
      <c r="F255" s="33">
        <v>8</v>
      </c>
    </row>
    <row r="256" spans="1:6" ht="14.25" x14ac:dyDescent="0.3">
      <c r="A256" s="39">
        <v>248</v>
      </c>
      <c r="B256" s="43" t="s">
        <v>370</v>
      </c>
      <c r="C256" s="52" t="s">
        <v>325</v>
      </c>
      <c r="D256" s="47" t="s">
        <v>204</v>
      </c>
      <c r="E256" s="47" t="s">
        <v>362</v>
      </c>
      <c r="F256" s="33">
        <v>9</v>
      </c>
    </row>
    <row r="257" spans="1:6" ht="14.25" x14ac:dyDescent="0.3">
      <c r="A257" s="39">
        <v>249</v>
      </c>
      <c r="B257" s="45" t="s">
        <v>371</v>
      </c>
      <c r="C257" s="52" t="s">
        <v>325</v>
      </c>
      <c r="D257" s="47" t="s">
        <v>204</v>
      </c>
      <c r="E257" s="47" t="s">
        <v>362</v>
      </c>
      <c r="F257" s="33">
        <v>10</v>
      </c>
    </row>
    <row r="258" spans="1:6" ht="14.25" x14ac:dyDescent="0.3">
      <c r="A258" s="39">
        <v>250</v>
      </c>
      <c r="B258" s="45" t="s">
        <v>372</v>
      </c>
      <c r="C258" s="52" t="s">
        <v>325</v>
      </c>
      <c r="D258" s="47" t="s">
        <v>204</v>
      </c>
      <c r="E258" s="47" t="s">
        <v>362</v>
      </c>
      <c r="F258" s="33">
        <v>11</v>
      </c>
    </row>
    <row r="259" spans="1:6" ht="14.25" x14ac:dyDescent="0.3">
      <c r="A259" s="39">
        <v>251</v>
      </c>
      <c r="B259" s="40" t="s">
        <v>373</v>
      </c>
      <c r="C259" s="52" t="s">
        <v>325</v>
      </c>
      <c r="D259" s="47" t="s">
        <v>204</v>
      </c>
      <c r="E259" s="47" t="s">
        <v>362</v>
      </c>
      <c r="F259" s="33">
        <v>12</v>
      </c>
    </row>
    <row r="260" spans="1:6" ht="14.25" x14ac:dyDescent="0.3">
      <c r="A260" s="39">
        <v>252</v>
      </c>
      <c r="B260" s="45" t="s">
        <v>374</v>
      </c>
      <c r="C260" s="52" t="s">
        <v>325</v>
      </c>
      <c r="D260" s="47" t="s">
        <v>204</v>
      </c>
      <c r="E260" s="47" t="s">
        <v>362</v>
      </c>
      <c r="F260" s="33">
        <v>13</v>
      </c>
    </row>
    <row r="261" spans="1:6" ht="14.25" x14ac:dyDescent="0.3">
      <c r="A261" s="39">
        <v>253</v>
      </c>
      <c r="B261" s="45" t="s">
        <v>375</v>
      </c>
      <c r="C261" s="52" t="s">
        <v>325</v>
      </c>
      <c r="D261" s="47" t="s">
        <v>204</v>
      </c>
      <c r="E261" s="47" t="s">
        <v>362</v>
      </c>
      <c r="F261" s="33">
        <v>14</v>
      </c>
    </row>
    <row r="262" spans="1:6" ht="14.25" x14ac:dyDescent="0.3">
      <c r="A262" s="39">
        <v>254</v>
      </c>
      <c r="B262" s="45" t="s">
        <v>376</v>
      </c>
      <c r="C262" s="52" t="s">
        <v>325</v>
      </c>
      <c r="D262" s="45" t="s">
        <v>217</v>
      </c>
      <c r="E262" s="45" t="s">
        <v>377</v>
      </c>
      <c r="F262" s="33">
        <v>1</v>
      </c>
    </row>
    <row r="263" spans="1:6" ht="14.25" x14ac:dyDescent="0.3">
      <c r="A263" s="39">
        <v>255</v>
      </c>
      <c r="B263" s="45" t="s">
        <v>378</v>
      </c>
      <c r="C263" s="52" t="s">
        <v>325</v>
      </c>
      <c r="D263" s="45" t="s">
        <v>217</v>
      </c>
      <c r="E263" s="45" t="s">
        <v>377</v>
      </c>
      <c r="F263" s="33">
        <v>2</v>
      </c>
    </row>
    <row r="264" spans="1:6" ht="14.25" x14ac:dyDescent="0.3">
      <c r="A264" s="39">
        <v>256</v>
      </c>
      <c r="B264" s="45" t="s">
        <v>379</v>
      </c>
      <c r="C264" s="52" t="s">
        <v>325</v>
      </c>
      <c r="D264" s="45" t="s">
        <v>217</v>
      </c>
      <c r="E264" s="45" t="s">
        <v>377</v>
      </c>
      <c r="F264" s="33">
        <v>3</v>
      </c>
    </row>
    <row r="265" spans="1:6" ht="14.25" x14ac:dyDescent="0.3">
      <c r="A265" s="39">
        <v>257</v>
      </c>
      <c r="B265" s="40" t="s">
        <v>380</v>
      </c>
      <c r="C265" s="52" t="s">
        <v>325</v>
      </c>
      <c r="D265" s="45" t="s">
        <v>217</v>
      </c>
      <c r="E265" s="45" t="s">
        <v>377</v>
      </c>
      <c r="F265" s="33">
        <v>4</v>
      </c>
    </row>
    <row r="266" spans="1:6" ht="14.25" x14ac:dyDescent="0.3">
      <c r="A266" s="39">
        <v>258</v>
      </c>
      <c r="B266" s="40" t="s">
        <v>381</v>
      </c>
      <c r="C266" s="52" t="s">
        <v>325</v>
      </c>
      <c r="D266" s="45" t="s">
        <v>217</v>
      </c>
      <c r="E266" s="45" t="s">
        <v>377</v>
      </c>
      <c r="F266" s="33">
        <v>5</v>
      </c>
    </row>
    <row r="267" spans="1:6" ht="14.25" x14ac:dyDescent="0.3">
      <c r="A267" s="39">
        <v>259</v>
      </c>
      <c r="B267" s="40" t="s">
        <v>382</v>
      </c>
      <c r="C267" s="52" t="s">
        <v>325</v>
      </c>
      <c r="D267" s="45" t="s">
        <v>217</v>
      </c>
      <c r="E267" s="45" t="s">
        <v>377</v>
      </c>
      <c r="F267" s="33">
        <v>6</v>
      </c>
    </row>
    <row r="268" spans="1:6" ht="14.25" x14ac:dyDescent="0.3">
      <c r="A268" s="39">
        <v>260</v>
      </c>
      <c r="B268" s="45" t="s">
        <v>383</v>
      </c>
      <c r="C268" s="52" t="s">
        <v>325</v>
      </c>
      <c r="D268" s="45" t="s">
        <v>217</v>
      </c>
      <c r="E268" s="45" t="s">
        <v>377</v>
      </c>
      <c r="F268" s="33">
        <v>7</v>
      </c>
    </row>
    <row r="269" spans="1:6" ht="14.25" x14ac:dyDescent="0.3">
      <c r="A269" s="39">
        <v>261</v>
      </c>
      <c r="B269" s="45" t="s">
        <v>384</v>
      </c>
      <c r="C269" s="52" t="s">
        <v>325</v>
      </c>
      <c r="D269" s="45" t="s">
        <v>217</v>
      </c>
      <c r="E269" s="45" t="s">
        <v>377</v>
      </c>
      <c r="F269" s="33">
        <v>8</v>
      </c>
    </row>
    <row r="270" spans="1:6" ht="14.25" x14ac:dyDescent="0.3">
      <c r="A270" s="39">
        <v>262</v>
      </c>
      <c r="B270" s="45" t="s">
        <v>385</v>
      </c>
      <c r="C270" s="52" t="s">
        <v>325</v>
      </c>
      <c r="D270" s="45" t="s">
        <v>217</v>
      </c>
      <c r="E270" s="45" t="s">
        <v>377</v>
      </c>
      <c r="F270" s="33">
        <v>9</v>
      </c>
    </row>
    <row r="271" spans="1:6" ht="14.25" x14ac:dyDescent="0.3">
      <c r="A271" s="39">
        <v>263</v>
      </c>
      <c r="B271" s="45" t="s">
        <v>386</v>
      </c>
      <c r="C271" s="52" t="s">
        <v>325</v>
      </c>
      <c r="D271" s="45" t="s">
        <v>217</v>
      </c>
      <c r="E271" s="45" t="s">
        <v>377</v>
      </c>
      <c r="F271" s="33">
        <v>10</v>
      </c>
    </row>
    <row r="272" spans="1:6" ht="14.25" x14ac:dyDescent="0.3">
      <c r="A272" s="39">
        <v>264</v>
      </c>
      <c r="B272" s="40" t="s">
        <v>387</v>
      </c>
      <c r="C272" s="52" t="s">
        <v>325</v>
      </c>
      <c r="D272" s="45" t="s">
        <v>217</v>
      </c>
      <c r="E272" s="45" t="s">
        <v>377</v>
      </c>
      <c r="F272" s="33">
        <v>11</v>
      </c>
    </row>
    <row r="273" spans="1:8" ht="14.25" x14ac:dyDescent="0.3">
      <c r="A273" s="39">
        <v>265</v>
      </c>
      <c r="B273" s="45" t="s">
        <v>388</v>
      </c>
      <c r="C273" s="52" t="s">
        <v>325</v>
      </c>
      <c r="D273" s="45" t="s">
        <v>217</v>
      </c>
      <c r="E273" s="45" t="s">
        <v>377</v>
      </c>
      <c r="F273" s="33">
        <v>12</v>
      </c>
    </row>
    <row r="274" spans="1:8" ht="14.25" x14ac:dyDescent="0.3">
      <c r="A274" s="39">
        <v>266</v>
      </c>
      <c r="B274" s="45" t="s">
        <v>389</v>
      </c>
      <c r="C274" s="52" t="s">
        <v>325</v>
      </c>
      <c r="D274" s="45" t="s">
        <v>217</v>
      </c>
      <c r="E274" s="45" t="s">
        <v>377</v>
      </c>
      <c r="F274" s="33">
        <v>13</v>
      </c>
    </row>
    <row r="275" spans="1:8" ht="14.25" x14ac:dyDescent="0.3">
      <c r="A275" s="39">
        <v>267</v>
      </c>
      <c r="B275" s="40" t="s">
        <v>390</v>
      </c>
      <c r="C275" s="52" t="s">
        <v>325</v>
      </c>
      <c r="D275" s="45" t="s">
        <v>217</v>
      </c>
      <c r="E275" s="45" t="s">
        <v>377</v>
      </c>
      <c r="F275" s="33">
        <v>14</v>
      </c>
    </row>
    <row r="276" spans="1:8" ht="14.25" x14ac:dyDescent="0.3">
      <c r="A276" s="39">
        <v>268</v>
      </c>
      <c r="B276" s="45" t="s">
        <v>391</v>
      </c>
      <c r="C276" s="52" t="s">
        <v>325</v>
      </c>
      <c r="D276" s="47" t="s">
        <v>172</v>
      </c>
      <c r="E276" s="47" t="s">
        <v>392</v>
      </c>
      <c r="F276" s="33">
        <v>1</v>
      </c>
    </row>
    <row r="277" spans="1:8" ht="14.25" x14ac:dyDescent="0.3">
      <c r="A277" s="39">
        <v>269</v>
      </c>
      <c r="B277" s="45" t="s">
        <v>393</v>
      </c>
      <c r="C277" s="52" t="s">
        <v>325</v>
      </c>
      <c r="D277" s="47" t="s">
        <v>172</v>
      </c>
      <c r="E277" s="47" t="s">
        <v>392</v>
      </c>
      <c r="F277" s="33">
        <v>2</v>
      </c>
    </row>
    <row r="278" spans="1:8" ht="14.25" x14ac:dyDescent="0.3">
      <c r="A278" s="39">
        <v>270</v>
      </c>
      <c r="B278" s="45" t="s">
        <v>394</v>
      </c>
      <c r="C278" s="52" t="s">
        <v>325</v>
      </c>
      <c r="D278" s="47" t="s">
        <v>172</v>
      </c>
      <c r="E278" s="47" t="s">
        <v>392</v>
      </c>
      <c r="F278" s="33">
        <v>3</v>
      </c>
    </row>
    <row r="279" spans="1:8" ht="14.25" x14ac:dyDescent="0.3">
      <c r="A279" s="39">
        <v>271</v>
      </c>
      <c r="B279" s="40" t="s">
        <v>395</v>
      </c>
      <c r="C279" s="52" t="s">
        <v>325</v>
      </c>
      <c r="D279" s="47" t="s">
        <v>172</v>
      </c>
      <c r="E279" s="47" t="s">
        <v>392</v>
      </c>
      <c r="F279" s="33">
        <v>4</v>
      </c>
    </row>
    <row r="280" spans="1:8" ht="14.25" x14ac:dyDescent="0.3">
      <c r="A280" s="39">
        <v>272</v>
      </c>
      <c r="B280" s="45" t="s">
        <v>396</v>
      </c>
      <c r="C280" s="52" t="s">
        <v>325</v>
      </c>
      <c r="D280" s="47" t="s">
        <v>172</v>
      </c>
      <c r="E280" s="47" t="s">
        <v>392</v>
      </c>
      <c r="F280" s="33">
        <v>5</v>
      </c>
    </row>
    <row r="281" spans="1:8" ht="14.25" x14ac:dyDescent="0.3">
      <c r="A281" s="39">
        <v>273</v>
      </c>
      <c r="B281" s="45" t="s">
        <v>397</v>
      </c>
      <c r="C281" s="52" t="s">
        <v>325</v>
      </c>
      <c r="D281" s="47" t="s">
        <v>172</v>
      </c>
      <c r="E281" s="47" t="s">
        <v>392</v>
      </c>
      <c r="F281" s="33">
        <v>6</v>
      </c>
      <c r="H281" s="55"/>
    </row>
    <row r="282" spans="1:8" ht="14.25" x14ac:dyDescent="0.3">
      <c r="A282" s="39">
        <v>274</v>
      </c>
      <c r="B282" s="40" t="s">
        <v>398</v>
      </c>
      <c r="C282" s="52" t="s">
        <v>325</v>
      </c>
      <c r="D282" s="47" t="s">
        <v>172</v>
      </c>
      <c r="E282" s="47" t="s">
        <v>392</v>
      </c>
      <c r="F282" s="33">
        <v>7</v>
      </c>
    </row>
    <row r="283" spans="1:8" ht="14.25" x14ac:dyDescent="0.3">
      <c r="A283" s="39">
        <v>275</v>
      </c>
      <c r="B283" s="45" t="s">
        <v>399</v>
      </c>
      <c r="C283" s="52" t="s">
        <v>325</v>
      </c>
      <c r="D283" s="47" t="s">
        <v>172</v>
      </c>
      <c r="E283" s="47" t="s">
        <v>392</v>
      </c>
      <c r="F283" s="33">
        <v>8</v>
      </c>
    </row>
    <row r="284" spans="1:8" ht="14.25" x14ac:dyDescent="0.3">
      <c r="A284" s="39">
        <v>276</v>
      </c>
      <c r="B284" s="43" t="s">
        <v>400</v>
      </c>
      <c r="C284" s="52" t="s">
        <v>325</v>
      </c>
      <c r="D284" s="47" t="s">
        <v>172</v>
      </c>
      <c r="E284" s="47" t="s">
        <v>392</v>
      </c>
      <c r="F284" s="33">
        <v>9</v>
      </c>
    </row>
  </sheetData>
  <mergeCells count="5">
    <mergeCell ref="A2:E2"/>
    <mergeCell ref="A3:E3"/>
    <mergeCell ref="A4:E4"/>
    <mergeCell ref="A5:E5"/>
    <mergeCell ref="A6:E6"/>
  </mergeCells>
  <printOptions horizontalCentered="1"/>
  <pageMargins left="0.39370078740157483" right="0" top="0.39370078740157483" bottom="0.39370078740157483" header="0" footer="0"/>
  <pageSetup paperSize="9" orientation="portrait" r:id="rId1"/>
  <headerFooter alignWithMargins="0">
    <oddFooter>Página &amp;P de &amp;N</oddFooter>
  </headerFooter>
  <rowBreaks count="5" manualBreakCount="5">
    <brk id="55" max="4" man="1"/>
    <brk id="102" max="4" man="1"/>
    <brk id="148" max="4" man="1"/>
    <brk id="195" max="4" man="1"/>
    <brk id="242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43"/>
  <sheetViews>
    <sheetView zoomScale="120" zoomScaleNormal="120" zoomScaleSheetLayoutView="75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I16" sqref="I16"/>
    </sheetView>
  </sheetViews>
  <sheetFormatPr baseColWidth="10" defaultRowHeight="15" x14ac:dyDescent="0.3"/>
  <cols>
    <col min="1" max="2" width="2.85546875" style="1" customWidth="1"/>
    <col min="3" max="6" width="2.85546875" style="25" customWidth="1"/>
    <col min="7" max="7" width="4" style="19" bestFit="1" customWidth="1"/>
    <col min="8" max="8" width="6.28515625" style="1" customWidth="1"/>
    <col min="9" max="11" width="5.28515625" style="19" customWidth="1"/>
    <col min="12" max="14" width="5.7109375" style="19" customWidth="1"/>
    <col min="15" max="19" width="5.28515625" style="19" customWidth="1"/>
    <col min="20" max="20" width="5.7109375" style="19" customWidth="1"/>
    <col min="21" max="21" width="5.28515625" style="19" customWidth="1"/>
    <col min="22" max="22" width="6.28515625" style="19" customWidth="1"/>
    <col min="23" max="34" width="5.28515625" style="19" customWidth="1"/>
    <col min="35" max="35" width="6.42578125" style="19" customWidth="1"/>
    <col min="36" max="36" width="6.85546875" style="19" bestFit="1" customWidth="1"/>
    <col min="37" max="63" width="5.28515625" style="19" customWidth="1"/>
    <col min="64" max="64" width="5.7109375" style="19" customWidth="1"/>
    <col min="65" max="65" width="5.28515625" style="19" customWidth="1"/>
    <col min="66" max="66" width="6" style="19" customWidth="1"/>
    <col min="67" max="67" width="7" style="19" customWidth="1"/>
    <col min="68" max="68" width="5.28515625" style="19" customWidth="1"/>
    <col min="69" max="69" width="5.42578125" style="1" customWidth="1"/>
    <col min="70" max="71" width="5.85546875" style="19" customWidth="1"/>
    <col min="72" max="72" width="5.28515625" style="19" customWidth="1"/>
    <col min="73" max="73" width="7.85546875" style="19" customWidth="1"/>
    <col min="74" max="74" width="5.28515625" style="19" customWidth="1"/>
    <col min="75" max="75" width="6.42578125" style="19" customWidth="1"/>
    <col min="76" max="76" width="5.140625" style="1" customWidth="1"/>
    <col min="77" max="79" width="5.28515625" style="19" customWidth="1"/>
    <col min="80" max="80" width="1.7109375" customWidth="1"/>
    <col min="81" max="82" width="5.28515625" style="19" customWidth="1"/>
    <col min="83" max="83" width="2" style="1" customWidth="1"/>
    <col min="84" max="86" width="5.28515625" style="19" customWidth="1"/>
    <col min="87" max="87" width="7.140625" style="19" bestFit="1" customWidth="1"/>
    <col min="88" max="105" width="5.28515625" style="19" customWidth="1"/>
    <col min="106" max="106" width="5.7109375" style="19" customWidth="1"/>
    <col min="107" max="108" width="5.28515625" style="19" customWidth="1"/>
    <col min="109" max="109" width="5" style="20" customWidth="1"/>
    <col min="110" max="115" width="5.28515625" style="19" customWidth="1"/>
    <col min="116" max="117" width="0" style="1" hidden="1" customWidth="1"/>
    <col min="118" max="16384" width="11.42578125" style="1"/>
  </cols>
  <sheetData>
    <row r="1" spans="1:117" s="2" customFormat="1" ht="21" customHeight="1" x14ac:dyDescent="0.3">
      <c r="I1" s="28" t="s">
        <v>159</v>
      </c>
      <c r="CE1" s="1"/>
      <c r="CU1" s="117"/>
      <c r="CV1" s="117"/>
    </row>
    <row r="2" spans="1:117" s="5" customFormat="1" ht="13.5" customHeight="1" x14ac:dyDescent="0.2">
      <c r="B2" s="29"/>
      <c r="C2" s="29"/>
      <c r="D2" s="29"/>
      <c r="E2" s="29"/>
      <c r="F2" s="29"/>
      <c r="G2" s="29"/>
      <c r="H2" s="30"/>
      <c r="I2" s="4" t="s">
        <v>1</v>
      </c>
      <c r="J2" s="4" t="s">
        <v>1</v>
      </c>
      <c r="K2" s="4" t="s">
        <v>1</v>
      </c>
      <c r="L2" s="4" t="s">
        <v>2</v>
      </c>
      <c r="M2" s="4" t="s">
        <v>2</v>
      </c>
      <c r="N2" s="4" t="s">
        <v>2</v>
      </c>
      <c r="O2" s="4" t="s">
        <v>3</v>
      </c>
      <c r="P2" s="4" t="s">
        <v>3</v>
      </c>
      <c r="Q2" s="4" t="s">
        <v>3</v>
      </c>
      <c r="R2" s="4" t="s">
        <v>2</v>
      </c>
      <c r="S2" s="4" t="s">
        <v>3</v>
      </c>
      <c r="T2" s="4" t="s">
        <v>4</v>
      </c>
      <c r="U2" s="4" t="s">
        <v>3</v>
      </c>
      <c r="V2" s="4" t="s">
        <v>2</v>
      </c>
      <c r="W2" s="4" t="s">
        <v>5</v>
      </c>
      <c r="X2" s="4" t="s">
        <v>2</v>
      </c>
      <c r="Y2" s="4" t="s">
        <v>2</v>
      </c>
      <c r="Z2" s="4" t="s">
        <v>2</v>
      </c>
      <c r="AA2" s="4" t="s">
        <v>2</v>
      </c>
      <c r="AB2" s="4" t="s">
        <v>2</v>
      </c>
      <c r="AC2" s="4" t="s">
        <v>2</v>
      </c>
      <c r="AD2" s="4" t="s">
        <v>6</v>
      </c>
      <c r="AE2" s="4" t="s">
        <v>1</v>
      </c>
      <c r="AF2" s="4" t="s">
        <v>2</v>
      </c>
      <c r="AG2" s="4" t="s">
        <v>2</v>
      </c>
      <c r="AH2" s="4" t="s">
        <v>2</v>
      </c>
      <c r="AI2" s="4" t="s">
        <v>2</v>
      </c>
      <c r="AJ2" s="4" t="s">
        <v>3</v>
      </c>
      <c r="AK2" s="4" t="s">
        <v>7</v>
      </c>
      <c r="AL2" s="4" t="s">
        <v>4</v>
      </c>
      <c r="AM2" s="4" t="s">
        <v>8</v>
      </c>
      <c r="AN2" s="4" t="s">
        <v>8</v>
      </c>
      <c r="AO2" s="4" t="s">
        <v>2</v>
      </c>
      <c r="AP2" s="4" t="s">
        <v>6</v>
      </c>
      <c r="AQ2" s="4" t="s">
        <v>6</v>
      </c>
      <c r="AR2" s="4" t="s">
        <v>9</v>
      </c>
      <c r="AS2" s="4" t="s">
        <v>2</v>
      </c>
      <c r="AT2" s="4" t="s">
        <v>2</v>
      </c>
      <c r="AU2" s="4" t="s">
        <v>2</v>
      </c>
      <c r="AV2" s="4" t="s">
        <v>2</v>
      </c>
      <c r="AW2" s="4" t="s">
        <v>10</v>
      </c>
      <c r="AX2" s="4" t="s">
        <v>4</v>
      </c>
      <c r="AY2" s="4" t="s">
        <v>11</v>
      </c>
      <c r="AZ2" s="4" t="s">
        <v>12</v>
      </c>
      <c r="BA2" s="4" t="s">
        <v>10</v>
      </c>
      <c r="BB2" s="4" t="s">
        <v>12</v>
      </c>
      <c r="BC2" s="4" t="s">
        <v>1</v>
      </c>
      <c r="BD2" s="4" t="s">
        <v>3</v>
      </c>
      <c r="BE2" s="4" t="s">
        <v>2</v>
      </c>
      <c r="BF2" s="4" t="s">
        <v>2</v>
      </c>
      <c r="BG2" s="4" t="s">
        <v>2</v>
      </c>
      <c r="BH2" s="4" t="s">
        <v>2</v>
      </c>
      <c r="BI2" s="4" t="s">
        <v>13</v>
      </c>
      <c r="BJ2" s="4" t="s">
        <v>4</v>
      </c>
      <c r="BK2" s="4" t="s">
        <v>2</v>
      </c>
      <c r="BL2" s="4" t="s">
        <v>4</v>
      </c>
      <c r="BM2" s="4" t="s">
        <v>2</v>
      </c>
      <c r="BN2" s="4" t="s">
        <v>3</v>
      </c>
      <c r="BO2" s="4" t="s">
        <v>2</v>
      </c>
      <c r="BP2" s="4" t="s">
        <v>2</v>
      </c>
      <c r="BQ2" s="4" t="s">
        <v>3</v>
      </c>
      <c r="BR2" s="4" t="s">
        <v>2</v>
      </c>
      <c r="BS2" s="4" t="s">
        <v>3</v>
      </c>
      <c r="BT2" s="4" t="s">
        <v>3</v>
      </c>
      <c r="BU2" s="4" t="s">
        <v>2</v>
      </c>
      <c r="BV2" s="4" t="s">
        <v>4</v>
      </c>
      <c r="BW2" s="4" t="s">
        <v>4</v>
      </c>
      <c r="BX2" s="4" t="s">
        <v>4</v>
      </c>
      <c r="BY2" s="4" t="s">
        <v>4</v>
      </c>
      <c r="BZ2" s="4" t="s">
        <v>14</v>
      </c>
      <c r="CA2" s="4" t="s">
        <v>3</v>
      </c>
      <c r="CC2" s="123" t="s">
        <v>157</v>
      </c>
      <c r="CD2" s="124"/>
      <c r="CE2" s="1"/>
      <c r="CF2" s="4" t="s">
        <v>3</v>
      </c>
      <c r="CG2" s="4" t="s">
        <v>3</v>
      </c>
      <c r="CH2" s="4" t="s">
        <v>6</v>
      </c>
      <c r="CI2" s="4" t="s">
        <v>2</v>
      </c>
      <c r="CJ2" s="4" t="s">
        <v>15</v>
      </c>
      <c r="CK2" s="4" t="s">
        <v>15</v>
      </c>
      <c r="CL2" s="4" t="s">
        <v>16</v>
      </c>
      <c r="CM2" s="4" t="s">
        <v>2</v>
      </c>
      <c r="CN2" s="4" t="s">
        <v>2</v>
      </c>
      <c r="CO2" s="4" t="s">
        <v>3</v>
      </c>
      <c r="CP2" s="4" t="s">
        <v>2</v>
      </c>
      <c r="CQ2" s="4" t="s">
        <v>2</v>
      </c>
      <c r="CR2" s="4" t="s">
        <v>17</v>
      </c>
      <c r="CS2" s="4" t="s">
        <v>15</v>
      </c>
      <c r="CT2" s="4" t="s">
        <v>18</v>
      </c>
      <c r="CU2" s="4" t="s">
        <v>19</v>
      </c>
      <c r="CV2" s="4" t="s">
        <v>19</v>
      </c>
      <c r="CW2" s="4" t="s">
        <v>2</v>
      </c>
      <c r="CX2" s="4" t="s">
        <v>4</v>
      </c>
      <c r="CY2" s="4" t="s">
        <v>4</v>
      </c>
      <c r="CZ2" s="4" t="s">
        <v>3</v>
      </c>
      <c r="DA2" s="4" t="s">
        <v>20</v>
      </c>
      <c r="DB2" s="4" t="s">
        <v>21</v>
      </c>
      <c r="DC2" s="4" t="s">
        <v>20</v>
      </c>
      <c r="DD2" s="4" t="s">
        <v>20</v>
      </c>
      <c r="DE2" s="4" t="s">
        <v>22</v>
      </c>
      <c r="DF2" s="4" t="s">
        <v>23</v>
      </c>
      <c r="DG2" s="4" t="s">
        <v>24</v>
      </c>
      <c r="DH2" s="4" t="s">
        <v>25</v>
      </c>
      <c r="DI2" s="4" t="s">
        <v>20</v>
      </c>
      <c r="DJ2" s="4" t="s">
        <v>6</v>
      </c>
      <c r="DK2" s="4" t="s">
        <v>3</v>
      </c>
    </row>
    <row r="3" spans="1:117" ht="13.5" customHeight="1" x14ac:dyDescent="0.2">
      <c r="B3" s="128" t="s">
        <v>26</v>
      </c>
      <c r="C3" s="128"/>
      <c r="D3" s="128"/>
      <c r="E3" s="128"/>
      <c r="F3" s="128"/>
      <c r="G3" s="128"/>
      <c r="H3" s="129"/>
      <c r="I3" s="3">
        <v>1</v>
      </c>
      <c r="J3" s="3">
        <f>+I3+1</f>
        <v>2</v>
      </c>
      <c r="K3" s="3">
        <f t="shared" ref="K3:BU3" si="0">+J3+1</f>
        <v>3</v>
      </c>
      <c r="L3" s="3">
        <f t="shared" si="0"/>
        <v>4</v>
      </c>
      <c r="M3" s="3">
        <f t="shared" si="0"/>
        <v>5</v>
      </c>
      <c r="N3" s="3">
        <f t="shared" si="0"/>
        <v>6</v>
      </c>
      <c r="O3" s="3">
        <f t="shared" si="0"/>
        <v>7</v>
      </c>
      <c r="P3" s="3">
        <f t="shared" si="0"/>
        <v>8</v>
      </c>
      <c r="Q3" s="3">
        <f t="shared" si="0"/>
        <v>9</v>
      </c>
      <c r="R3" s="3">
        <f t="shared" si="0"/>
        <v>10</v>
      </c>
      <c r="S3" s="3">
        <f t="shared" si="0"/>
        <v>11</v>
      </c>
      <c r="T3" s="3">
        <f t="shared" si="0"/>
        <v>12</v>
      </c>
      <c r="U3" s="3">
        <f t="shared" si="0"/>
        <v>13</v>
      </c>
      <c r="V3" s="3">
        <f t="shared" si="0"/>
        <v>14</v>
      </c>
      <c r="W3" s="3">
        <f t="shared" si="0"/>
        <v>15</v>
      </c>
      <c r="X3" s="3">
        <f t="shared" si="0"/>
        <v>16</v>
      </c>
      <c r="Y3" s="3">
        <f t="shared" si="0"/>
        <v>17</v>
      </c>
      <c r="Z3" s="3">
        <f t="shared" si="0"/>
        <v>18</v>
      </c>
      <c r="AA3" s="3">
        <f t="shared" ref="AA3" si="1">+Z3+1</f>
        <v>19</v>
      </c>
      <c r="AB3" s="3">
        <f t="shared" ref="AB3" si="2">+AA3+1</f>
        <v>20</v>
      </c>
      <c r="AC3" s="3">
        <f t="shared" ref="AC3" si="3">+AB3+1</f>
        <v>21</v>
      </c>
      <c r="AD3" s="3">
        <f t="shared" ref="AD3" si="4">+AC3+1</f>
        <v>22</v>
      </c>
      <c r="AE3" s="3">
        <f t="shared" ref="AE3" si="5">+AD3+1</f>
        <v>23</v>
      </c>
      <c r="AF3" s="3">
        <f t="shared" ref="AF3" si="6">+AE3+1</f>
        <v>24</v>
      </c>
      <c r="AG3" s="3">
        <f t="shared" ref="AG3" si="7">+AF3+1</f>
        <v>25</v>
      </c>
      <c r="AH3" s="3">
        <f t="shared" ref="AH3" si="8">+AG3+1</f>
        <v>26</v>
      </c>
      <c r="AI3" s="3">
        <f t="shared" ref="AI3" si="9">+AH3+1</f>
        <v>27</v>
      </c>
      <c r="AJ3" s="3">
        <f t="shared" ref="AJ3" si="10">+AI3+1</f>
        <v>28</v>
      </c>
      <c r="AK3" s="3">
        <f t="shared" ref="AK3" si="11">+AJ3+1</f>
        <v>29</v>
      </c>
      <c r="AL3" s="3">
        <f t="shared" ref="AL3" si="12">+AK3+1</f>
        <v>30</v>
      </c>
      <c r="AM3" s="3">
        <f t="shared" ref="AM3" si="13">+AL3+1</f>
        <v>31</v>
      </c>
      <c r="AN3" s="3">
        <f t="shared" ref="AN3" si="14">+AM3+1</f>
        <v>32</v>
      </c>
      <c r="AO3" s="3">
        <f t="shared" ref="AO3" si="15">+AN3+1</f>
        <v>33</v>
      </c>
      <c r="AP3" s="3">
        <f t="shared" ref="AP3" si="16">+AO3+1</f>
        <v>34</v>
      </c>
      <c r="AQ3" s="3">
        <f t="shared" si="0"/>
        <v>35</v>
      </c>
      <c r="AR3" s="3">
        <f t="shared" si="0"/>
        <v>36</v>
      </c>
      <c r="AS3" s="3">
        <f t="shared" si="0"/>
        <v>37</v>
      </c>
      <c r="AT3" s="3">
        <f t="shared" si="0"/>
        <v>38</v>
      </c>
      <c r="AU3" s="3">
        <f t="shared" si="0"/>
        <v>39</v>
      </c>
      <c r="AV3" s="3">
        <f t="shared" si="0"/>
        <v>40</v>
      </c>
      <c r="AW3" s="3">
        <f t="shared" si="0"/>
        <v>41</v>
      </c>
      <c r="AX3" s="3">
        <f t="shared" si="0"/>
        <v>42</v>
      </c>
      <c r="AY3" s="3">
        <f t="shared" si="0"/>
        <v>43</v>
      </c>
      <c r="AZ3" s="3">
        <f t="shared" si="0"/>
        <v>44</v>
      </c>
      <c r="BA3" s="3">
        <f t="shared" si="0"/>
        <v>45</v>
      </c>
      <c r="BB3" s="3">
        <f t="shared" si="0"/>
        <v>46</v>
      </c>
      <c r="BC3" s="3">
        <f t="shared" si="0"/>
        <v>47</v>
      </c>
      <c r="BD3" s="3">
        <f t="shared" si="0"/>
        <v>48</v>
      </c>
      <c r="BE3" s="3">
        <f t="shared" si="0"/>
        <v>49</v>
      </c>
      <c r="BF3" s="3">
        <f t="shared" si="0"/>
        <v>50</v>
      </c>
      <c r="BG3" s="3">
        <f t="shared" si="0"/>
        <v>51</v>
      </c>
      <c r="BH3" s="3">
        <f t="shared" si="0"/>
        <v>52</v>
      </c>
      <c r="BI3" s="3">
        <f t="shared" si="0"/>
        <v>53</v>
      </c>
      <c r="BJ3" s="3">
        <f t="shared" si="0"/>
        <v>54</v>
      </c>
      <c r="BK3" s="3">
        <f t="shared" si="0"/>
        <v>55</v>
      </c>
      <c r="BL3" s="3">
        <f t="shared" si="0"/>
        <v>56</v>
      </c>
      <c r="BM3" s="3">
        <f t="shared" si="0"/>
        <v>57</v>
      </c>
      <c r="BN3" s="3">
        <f t="shared" si="0"/>
        <v>58</v>
      </c>
      <c r="BO3" s="3">
        <f t="shared" si="0"/>
        <v>59</v>
      </c>
      <c r="BP3" s="3">
        <f t="shared" si="0"/>
        <v>60</v>
      </c>
      <c r="BQ3" s="3">
        <f t="shared" si="0"/>
        <v>61</v>
      </c>
      <c r="BR3" s="3">
        <f t="shared" si="0"/>
        <v>62</v>
      </c>
      <c r="BS3" s="3">
        <f t="shared" si="0"/>
        <v>63</v>
      </c>
      <c r="BT3" s="3">
        <f t="shared" si="0"/>
        <v>64</v>
      </c>
      <c r="BU3" s="3">
        <f t="shared" si="0"/>
        <v>65</v>
      </c>
      <c r="BV3" s="3">
        <f t="shared" ref="BV3:CA3" si="17">+BU3+1</f>
        <v>66</v>
      </c>
      <c r="BW3" s="3">
        <f t="shared" si="17"/>
        <v>67</v>
      </c>
      <c r="BX3" s="3">
        <f t="shared" si="17"/>
        <v>68</v>
      </c>
      <c r="BY3" s="3">
        <f t="shared" si="17"/>
        <v>69</v>
      </c>
      <c r="BZ3" s="3">
        <f t="shared" si="17"/>
        <v>70</v>
      </c>
      <c r="CA3" s="3">
        <f t="shared" si="17"/>
        <v>71</v>
      </c>
      <c r="CC3" s="3">
        <f>+CA3+1</f>
        <v>72</v>
      </c>
      <c r="CD3" s="3">
        <f>+CC3+1</f>
        <v>73</v>
      </c>
      <c r="CF3" s="3">
        <v>72</v>
      </c>
      <c r="CG3" s="3">
        <v>73</v>
      </c>
      <c r="CH3" s="3">
        <v>74</v>
      </c>
      <c r="CI3" s="3">
        <v>75</v>
      </c>
      <c r="CJ3" s="3">
        <v>76</v>
      </c>
      <c r="CK3" s="3">
        <v>77</v>
      </c>
      <c r="CL3" s="3">
        <v>78</v>
      </c>
      <c r="CM3" s="3">
        <v>79</v>
      </c>
      <c r="CN3" s="3">
        <v>80</v>
      </c>
      <c r="CO3" s="3">
        <v>81</v>
      </c>
      <c r="CP3" s="3">
        <v>82</v>
      </c>
      <c r="CQ3" s="3">
        <v>83</v>
      </c>
      <c r="CR3" s="3">
        <v>84</v>
      </c>
      <c r="CS3" s="3">
        <v>85</v>
      </c>
      <c r="CT3" s="3">
        <v>86</v>
      </c>
      <c r="CU3" s="3">
        <v>87</v>
      </c>
      <c r="CV3" s="3">
        <v>88</v>
      </c>
      <c r="CW3" s="3">
        <v>89</v>
      </c>
      <c r="CX3" s="3">
        <v>90</v>
      </c>
      <c r="CY3" s="3">
        <v>91</v>
      </c>
      <c r="CZ3" s="3">
        <v>92</v>
      </c>
      <c r="DA3" s="3">
        <v>93</v>
      </c>
      <c r="DB3" s="3">
        <v>94</v>
      </c>
      <c r="DC3" s="3">
        <v>95</v>
      </c>
      <c r="DD3" s="3">
        <v>96</v>
      </c>
      <c r="DE3" s="3">
        <v>97</v>
      </c>
      <c r="DF3" s="3">
        <v>98</v>
      </c>
      <c r="DG3" s="3">
        <v>99</v>
      </c>
      <c r="DH3" s="3">
        <v>100</v>
      </c>
      <c r="DI3" s="3">
        <v>101</v>
      </c>
      <c r="DJ3" s="3">
        <v>102</v>
      </c>
      <c r="DK3" s="3">
        <v>103</v>
      </c>
      <c r="DL3" s="3">
        <v>104</v>
      </c>
      <c r="DM3" s="3">
        <v>105</v>
      </c>
    </row>
    <row r="4" spans="1:117" s="14" customFormat="1" ht="82.5" customHeight="1" x14ac:dyDescent="0.2">
      <c r="A4" s="125" t="s">
        <v>158</v>
      </c>
      <c r="B4" s="126"/>
      <c r="C4" s="126"/>
      <c r="D4" s="126"/>
      <c r="E4" s="126"/>
      <c r="F4" s="127"/>
      <c r="G4" s="6" t="s">
        <v>27</v>
      </c>
      <c r="H4" s="6" t="s">
        <v>28</v>
      </c>
      <c r="I4" s="7" t="s">
        <v>29</v>
      </c>
      <c r="J4" s="7" t="s">
        <v>30</v>
      </c>
      <c r="K4" s="7" t="s">
        <v>31</v>
      </c>
      <c r="L4" s="8" t="s">
        <v>32</v>
      </c>
      <c r="M4" s="8" t="s">
        <v>33</v>
      </c>
      <c r="N4" s="8" t="s">
        <v>34</v>
      </c>
      <c r="O4" s="8" t="s">
        <v>35</v>
      </c>
      <c r="P4" s="8" t="s">
        <v>36</v>
      </c>
      <c r="Q4" s="8" t="s">
        <v>37</v>
      </c>
      <c r="R4" s="8" t="s">
        <v>38</v>
      </c>
      <c r="S4" s="8" t="s">
        <v>39</v>
      </c>
      <c r="T4" s="8" t="s">
        <v>40</v>
      </c>
      <c r="U4" s="8" t="s">
        <v>41</v>
      </c>
      <c r="V4" s="8" t="s">
        <v>42</v>
      </c>
      <c r="W4" s="8" t="s">
        <v>43</v>
      </c>
      <c r="X4" s="7" t="s">
        <v>44</v>
      </c>
      <c r="Y4" s="7" t="s">
        <v>45</v>
      </c>
      <c r="Z4" s="7" t="s">
        <v>46</v>
      </c>
      <c r="AA4" s="7" t="s">
        <v>47</v>
      </c>
      <c r="AB4" s="9" t="s">
        <v>48</v>
      </c>
      <c r="AC4" s="8" t="s">
        <v>49</v>
      </c>
      <c r="AD4" s="8" t="s">
        <v>50</v>
      </c>
      <c r="AE4" s="8" t="s">
        <v>51</v>
      </c>
      <c r="AF4" s="7" t="s">
        <v>52</v>
      </c>
      <c r="AG4" s="7" t="s">
        <v>53</v>
      </c>
      <c r="AH4" s="7" t="s">
        <v>54</v>
      </c>
      <c r="AI4" s="7" t="s">
        <v>55</v>
      </c>
      <c r="AJ4" s="7" t="s">
        <v>56</v>
      </c>
      <c r="AK4" s="8" t="s">
        <v>57</v>
      </c>
      <c r="AL4" s="8" t="s">
        <v>58</v>
      </c>
      <c r="AM4" s="7" t="s">
        <v>59</v>
      </c>
      <c r="AN4" s="7" t="s">
        <v>60</v>
      </c>
      <c r="AO4" s="7" t="s">
        <v>61</v>
      </c>
      <c r="AP4" s="7" t="s">
        <v>62</v>
      </c>
      <c r="AQ4" s="10" t="s">
        <v>63</v>
      </c>
      <c r="AR4" s="10" t="s">
        <v>64</v>
      </c>
      <c r="AS4" s="10" t="s">
        <v>65</v>
      </c>
      <c r="AT4" s="11" t="s">
        <v>66</v>
      </c>
      <c r="AU4" s="11" t="s">
        <v>67</v>
      </c>
      <c r="AV4" s="11" t="s">
        <v>68</v>
      </c>
      <c r="AW4" s="12" t="s">
        <v>69</v>
      </c>
      <c r="AX4" s="12" t="s">
        <v>70</v>
      </c>
      <c r="AY4" s="13" t="s">
        <v>71</v>
      </c>
      <c r="AZ4" s="13" t="s">
        <v>72</v>
      </c>
      <c r="BA4" s="13" t="s">
        <v>73</v>
      </c>
      <c r="BB4" s="13" t="s">
        <v>74</v>
      </c>
      <c r="BC4" s="13" t="s">
        <v>75</v>
      </c>
      <c r="BD4" s="10" t="s">
        <v>76</v>
      </c>
      <c r="BE4" s="10" t="s">
        <v>77</v>
      </c>
      <c r="BF4" s="10" t="s">
        <v>78</v>
      </c>
      <c r="BG4" s="7" t="s">
        <v>79</v>
      </c>
      <c r="BH4" s="7" t="s">
        <v>80</v>
      </c>
      <c r="BI4" s="7" t="s">
        <v>81</v>
      </c>
      <c r="BJ4" s="8" t="s">
        <v>82</v>
      </c>
      <c r="BK4" s="8" t="s">
        <v>83</v>
      </c>
      <c r="BL4" s="7" t="s">
        <v>154</v>
      </c>
      <c r="BM4" s="8" t="s">
        <v>84</v>
      </c>
      <c r="BN4" s="8" t="s">
        <v>85</v>
      </c>
      <c r="BO4" s="7" t="s">
        <v>86</v>
      </c>
      <c r="BP4" s="8" t="s">
        <v>87</v>
      </c>
      <c r="BQ4" s="7" t="s">
        <v>88</v>
      </c>
      <c r="BR4" s="10" t="s">
        <v>89</v>
      </c>
      <c r="BS4" s="10" t="s">
        <v>90</v>
      </c>
      <c r="BT4" s="10" t="s">
        <v>91</v>
      </c>
      <c r="BU4" s="8" t="s">
        <v>92</v>
      </c>
      <c r="BV4" s="8" t="s">
        <v>93</v>
      </c>
      <c r="BW4" s="8" t="s">
        <v>94</v>
      </c>
      <c r="BX4" s="7" t="s">
        <v>95</v>
      </c>
      <c r="BY4" s="8" t="s">
        <v>96</v>
      </c>
      <c r="BZ4" s="7" t="s">
        <v>97</v>
      </c>
      <c r="CA4" s="7" t="s">
        <v>98</v>
      </c>
      <c r="CC4" s="8" t="s">
        <v>155</v>
      </c>
      <c r="CD4" s="15" t="s">
        <v>156</v>
      </c>
      <c r="CE4" s="1"/>
      <c r="CF4" s="16" t="s">
        <v>99</v>
      </c>
      <c r="CG4" s="16" t="s">
        <v>100</v>
      </c>
      <c r="CH4" s="16" t="s">
        <v>101</v>
      </c>
      <c r="CI4" s="16" t="s">
        <v>102</v>
      </c>
      <c r="CJ4" s="16" t="s">
        <v>103</v>
      </c>
      <c r="CK4" s="16" t="s">
        <v>104</v>
      </c>
      <c r="CL4" s="16" t="s">
        <v>105</v>
      </c>
      <c r="CM4" s="16" t="s">
        <v>106</v>
      </c>
      <c r="CN4" s="16" t="s">
        <v>107</v>
      </c>
      <c r="CO4" s="16" t="s">
        <v>108</v>
      </c>
      <c r="CP4" s="16" t="s">
        <v>109</v>
      </c>
      <c r="CQ4" s="16" t="s">
        <v>110</v>
      </c>
      <c r="CR4" s="7" t="s">
        <v>111</v>
      </c>
      <c r="CS4" s="16" t="s">
        <v>112</v>
      </c>
      <c r="CT4" s="16" t="s">
        <v>113</v>
      </c>
      <c r="CU4" s="16" t="s">
        <v>114</v>
      </c>
      <c r="CV4" s="16" t="s">
        <v>115</v>
      </c>
      <c r="CW4" s="16" t="s">
        <v>116</v>
      </c>
      <c r="CX4" s="16" t="s">
        <v>117</v>
      </c>
      <c r="CY4" s="16" t="s">
        <v>118</v>
      </c>
      <c r="CZ4" s="16" t="s">
        <v>119</v>
      </c>
      <c r="DA4" s="16" t="s">
        <v>120</v>
      </c>
      <c r="DB4" s="16" t="s">
        <v>121</v>
      </c>
      <c r="DC4" s="16" t="s">
        <v>122</v>
      </c>
      <c r="DD4" s="16" t="s">
        <v>123</v>
      </c>
      <c r="DE4" s="16" t="s">
        <v>124</v>
      </c>
      <c r="DF4" s="16" t="s">
        <v>125</v>
      </c>
      <c r="DG4" s="16" t="s">
        <v>126</v>
      </c>
      <c r="DH4" s="16" t="s">
        <v>127</v>
      </c>
      <c r="DI4" s="16" t="s">
        <v>128</v>
      </c>
      <c r="DJ4" s="16" t="s">
        <v>129</v>
      </c>
      <c r="DK4" s="16" t="s">
        <v>130</v>
      </c>
    </row>
    <row r="5" spans="1:117" x14ac:dyDescent="0.3">
      <c r="A5" s="118" t="s">
        <v>131</v>
      </c>
      <c r="B5" s="121"/>
      <c r="C5" s="121"/>
      <c r="D5" s="121"/>
      <c r="E5" s="121"/>
      <c r="F5" s="122"/>
      <c r="G5" s="17">
        <v>16</v>
      </c>
      <c r="H5" s="27">
        <f t="shared" ref="H5:H24" si="18">(G5*100%)/$G$26</f>
        <v>5.1612903225806452E-2</v>
      </c>
      <c r="I5" s="17">
        <v>283</v>
      </c>
      <c r="J5" s="17">
        <v>309</v>
      </c>
      <c r="K5" s="17">
        <v>309</v>
      </c>
      <c r="L5" s="17">
        <v>289</v>
      </c>
      <c r="M5" s="17">
        <v>289</v>
      </c>
      <c r="N5" s="17">
        <v>294</v>
      </c>
      <c r="O5" s="17">
        <v>118</v>
      </c>
      <c r="P5" s="17">
        <v>118</v>
      </c>
      <c r="Q5" s="17">
        <v>61</v>
      </c>
      <c r="R5" s="17">
        <v>92</v>
      </c>
      <c r="S5" s="17">
        <v>37</v>
      </c>
      <c r="T5" s="17">
        <v>45</v>
      </c>
      <c r="U5" s="17">
        <v>58</v>
      </c>
      <c r="V5" s="17">
        <v>82</v>
      </c>
      <c r="W5" s="17">
        <v>258</v>
      </c>
      <c r="X5" s="17">
        <v>51</v>
      </c>
      <c r="Y5" s="17">
        <v>51</v>
      </c>
      <c r="Z5" s="17">
        <v>13</v>
      </c>
      <c r="AA5" s="17">
        <v>13</v>
      </c>
      <c r="AB5" s="17">
        <v>11</v>
      </c>
      <c r="AC5" s="17">
        <v>8</v>
      </c>
      <c r="AD5" s="17">
        <v>65</v>
      </c>
      <c r="AE5" s="17">
        <v>56</v>
      </c>
      <c r="AF5" s="17">
        <v>13</v>
      </c>
      <c r="AG5" s="17">
        <v>13</v>
      </c>
      <c r="AH5" s="17">
        <v>8</v>
      </c>
      <c r="AI5" s="17">
        <v>578</v>
      </c>
      <c r="AJ5" s="17">
        <v>69</v>
      </c>
      <c r="AK5" s="17">
        <v>70</v>
      </c>
      <c r="AL5" s="17">
        <v>98</v>
      </c>
      <c r="AM5" s="17">
        <v>29</v>
      </c>
      <c r="AN5" s="17">
        <v>11</v>
      </c>
      <c r="AO5" s="17">
        <v>5</v>
      </c>
      <c r="AP5" s="17">
        <v>8</v>
      </c>
      <c r="AQ5" s="17">
        <v>14</v>
      </c>
      <c r="AR5" s="17">
        <v>14</v>
      </c>
      <c r="AS5" s="17">
        <v>30</v>
      </c>
      <c r="AT5" s="17">
        <v>5</v>
      </c>
      <c r="AU5" s="17">
        <v>4</v>
      </c>
      <c r="AV5" s="17">
        <v>2</v>
      </c>
      <c r="AW5" s="17">
        <v>2</v>
      </c>
      <c r="AX5" s="17">
        <v>4</v>
      </c>
      <c r="AY5" s="17">
        <v>258</v>
      </c>
      <c r="AZ5" s="17">
        <v>92</v>
      </c>
      <c r="BA5" s="17">
        <v>20</v>
      </c>
      <c r="BB5" s="17">
        <v>92</v>
      </c>
      <c r="BC5" s="17">
        <v>92</v>
      </c>
      <c r="BD5" s="17">
        <v>62</v>
      </c>
      <c r="BE5" s="17">
        <v>54</v>
      </c>
      <c r="BF5" s="17">
        <v>56</v>
      </c>
      <c r="BG5" s="17">
        <v>2</v>
      </c>
      <c r="BH5" s="17">
        <v>4</v>
      </c>
      <c r="BI5" s="17">
        <v>1</v>
      </c>
      <c r="BJ5" s="17">
        <v>82</v>
      </c>
      <c r="BK5" s="17">
        <v>137</v>
      </c>
      <c r="BL5" s="17">
        <v>103</v>
      </c>
      <c r="BM5" s="17">
        <v>250</v>
      </c>
      <c r="BN5" s="17">
        <v>36</v>
      </c>
      <c r="BO5" s="17">
        <v>8</v>
      </c>
      <c r="BP5" s="17">
        <v>184</v>
      </c>
      <c r="BQ5" s="17">
        <v>5</v>
      </c>
      <c r="BR5" s="17">
        <v>516</v>
      </c>
      <c r="BS5" s="17">
        <v>374</v>
      </c>
      <c r="BT5" s="17">
        <v>3045</v>
      </c>
      <c r="BU5" s="17">
        <v>255</v>
      </c>
      <c r="BV5" s="17">
        <v>102</v>
      </c>
      <c r="BW5" s="17">
        <v>361</v>
      </c>
      <c r="BX5" s="17">
        <v>294</v>
      </c>
      <c r="BY5" s="17">
        <v>412</v>
      </c>
      <c r="BZ5" s="17">
        <v>87</v>
      </c>
      <c r="CA5" s="17">
        <v>95</v>
      </c>
      <c r="CC5" s="17"/>
      <c r="CD5" s="17"/>
      <c r="CF5" s="17">
        <v>45</v>
      </c>
      <c r="CG5" s="17">
        <v>34</v>
      </c>
      <c r="CH5" s="17">
        <v>10</v>
      </c>
      <c r="CI5" s="17">
        <v>14</v>
      </c>
      <c r="CJ5" s="17">
        <v>20</v>
      </c>
      <c r="CK5" s="17">
        <v>8</v>
      </c>
      <c r="CL5" s="17">
        <v>5</v>
      </c>
      <c r="CM5" s="17">
        <v>6</v>
      </c>
      <c r="CN5" s="17">
        <v>2</v>
      </c>
      <c r="CO5" s="17">
        <v>47</v>
      </c>
      <c r="CP5" s="17">
        <v>6</v>
      </c>
      <c r="CQ5" s="17">
        <v>35</v>
      </c>
      <c r="CR5" s="17">
        <v>13</v>
      </c>
      <c r="CS5" s="17">
        <v>31</v>
      </c>
      <c r="CT5" s="17">
        <v>106</v>
      </c>
      <c r="CU5" s="17">
        <v>20</v>
      </c>
      <c r="CV5" s="17">
        <v>20</v>
      </c>
      <c r="CW5" s="17">
        <v>40</v>
      </c>
      <c r="CX5" s="17">
        <v>20</v>
      </c>
      <c r="CY5" s="17">
        <v>19</v>
      </c>
      <c r="CZ5" s="17">
        <v>95</v>
      </c>
      <c r="DA5" s="17">
        <v>13</v>
      </c>
      <c r="DB5" s="17">
        <v>58</v>
      </c>
      <c r="DC5" s="17">
        <v>15</v>
      </c>
      <c r="DD5" s="17">
        <v>12</v>
      </c>
      <c r="DE5" s="17">
        <v>15</v>
      </c>
      <c r="DF5" s="17">
        <v>66</v>
      </c>
      <c r="DG5" s="17">
        <v>19</v>
      </c>
      <c r="DH5" s="17">
        <v>25</v>
      </c>
      <c r="DI5" s="17">
        <v>45</v>
      </c>
      <c r="DJ5" s="17">
        <v>136</v>
      </c>
      <c r="DK5" s="17">
        <v>56</v>
      </c>
    </row>
    <row r="6" spans="1:117" x14ac:dyDescent="0.3">
      <c r="A6" s="118" t="s">
        <v>132</v>
      </c>
      <c r="B6" s="119"/>
      <c r="C6" s="119"/>
      <c r="D6" s="119"/>
      <c r="E6" s="119"/>
      <c r="F6" s="120"/>
      <c r="G6" s="17">
        <v>17</v>
      </c>
      <c r="H6" s="27">
        <f t="shared" si="18"/>
        <v>5.4838709677419356E-2</v>
      </c>
      <c r="I6" s="17">
        <v>301</v>
      </c>
      <c r="J6" s="17">
        <v>329</v>
      </c>
      <c r="K6" s="17">
        <v>329</v>
      </c>
      <c r="L6" s="17">
        <v>307</v>
      </c>
      <c r="M6" s="17">
        <v>307</v>
      </c>
      <c r="N6" s="17">
        <v>312</v>
      </c>
      <c r="O6" s="17">
        <v>126</v>
      </c>
      <c r="P6" s="17">
        <v>126</v>
      </c>
      <c r="Q6" s="17">
        <v>65</v>
      </c>
      <c r="R6" s="17">
        <v>98</v>
      </c>
      <c r="S6" s="17">
        <v>40</v>
      </c>
      <c r="T6" s="17">
        <v>48</v>
      </c>
      <c r="U6" s="17">
        <v>61</v>
      </c>
      <c r="V6" s="17">
        <v>87</v>
      </c>
      <c r="W6" s="17">
        <v>274</v>
      </c>
      <c r="X6" s="17">
        <v>54</v>
      </c>
      <c r="Y6" s="17">
        <v>54</v>
      </c>
      <c r="Z6" s="17">
        <v>14</v>
      </c>
      <c r="AA6" s="17">
        <v>14</v>
      </c>
      <c r="AB6" s="17">
        <v>12</v>
      </c>
      <c r="AC6" s="17">
        <v>8</v>
      </c>
      <c r="AD6" s="17">
        <v>69</v>
      </c>
      <c r="AE6" s="17">
        <v>60</v>
      </c>
      <c r="AF6" s="17">
        <v>14</v>
      </c>
      <c r="AG6" s="17">
        <v>14</v>
      </c>
      <c r="AH6" s="17">
        <v>9</v>
      </c>
      <c r="AI6" s="17">
        <v>614</v>
      </c>
      <c r="AJ6" s="17">
        <v>74</v>
      </c>
      <c r="AK6" s="17">
        <v>75</v>
      </c>
      <c r="AL6" s="17">
        <v>104</v>
      </c>
      <c r="AM6" s="17">
        <v>30</v>
      </c>
      <c r="AN6" s="17">
        <v>12</v>
      </c>
      <c r="AO6" s="17">
        <v>6</v>
      </c>
      <c r="AP6" s="17">
        <v>9</v>
      </c>
      <c r="AQ6" s="17">
        <v>15</v>
      </c>
      <c r="AR6" s="17">
        <v>15</v>
      </c>
      <c r="AS6" s="17">
        <v>32</v>
      </c>
      <c r="AT6" s="17">
        <v>6</v>
      </c>
      <c r="AU6" s="17">
        <v>4</v>
      </c>
      <c r="AV6" s="17">
        <v>2</v>
      </c>
      <c r="AW6" s="17">
        <v>2</v>
      </c>
      <c r="AX6" s="17">
        <v>5</v>
      </c>
      <c r="AY6" s="17">
        <v>274</v>
      </c>
      <c r="AZ6" s="17">
        <v>98</v>
      </c>
      <c r="BA6" s="17">
        <v>21</v>
      </c>
      <c r="BB6" s="17">
        <v>98</v>
      </c>
      <c r="BC6" s="17">
        <v>98</v>
      </c>
      <c r="BD6" s="17">
        <v>66</v>
      </c>
      <c r="BE6" s="17">
        <v>57</v>
      </c>
      <c r="BF6" s="17">
        <v>59</v>
      </c>
      <c r="BG6" s="17">
        <v>3</v>
      </c>
      <c r="BH6" s="17">
        <v>4</v>
      </c>
      <c r="BI6" s="17">
        <v>1</v>
      </c>
      <c r="BJ6" s="17">
        <v>87</v>
      </c>
      <c r="BK6" s="17">
        <v>146</v>
      </c>
      <c r="BL6" s="17">
        <v>109</v>
      </c>
      <c r="BM6" s="17">
        <v>265</v>
      </c>
      <c r="BN6" s="17">
        <v>39</v>
      </c>
      <c r="BO6" s="17">
        <v>9</v>
      </c>
      <c r="BP6" s="17">
        <v>196</v>
      </c>
      <c r="BQ6" s="17">
        <v>5</v>
      </c>
      <c r="BR6" s="17">
        <v>548</v>
      </c>
      <c r="BS6" s="17">
        <v>397</v>
      </c>
      <c r="BT6" s="17">
        <v>3235</v>
      </c>
      <c r="BU6" s="17">
        <v>271</v>
      </c>
      <c r="BV6" s="17">
        <v>108</v>
      </c>
      <c r="BW6" s="17">
        <v>383</v>
      </c>
      <c r="BX6" s="17">
        <v>312</v>
      </c>
      <c r="BY6" s="17">
        <v>438</v>
      </c>
      <c r="BZ6" s="17">
        <v>92</v>
      </c>
      <c r="CA6" s="17">
        <v>101</v>
      </c>
      <c r="CC6" s="17"/>
      <c r="CD6" s="17"/>
      <c r="CF6" s="17">
        <v>48</v>
      </c>
      <c r="CG6" s="17">
        <v>36</v>
      </c>
      <c r="CH6" s="17">
        <v>11</v>
      </c>
      <c r="CI6" s="17">
        <v>14</v>
      </c>
      <c r="CJ6" s="17">
        <v>21</v>
      </c>
      <c r="CK6" s="17">
        <v>8</v>
      </c>
      <c r="CL6" s="17">
        <v>6</v>
      </c>
      <c r="CM6" s="17">
        <v>7</v>
      </c>
      <c r="CN6" s="17">
        <v>2</v>
      </c>
      <c r="CO6" s="17">
        <v>50</v>
      </c>
      <c r="CP6" s="17">
        <v>7</v>
      </c>
      <c r="CQ6" s="17">
        <v>37</v>
      </c>
      <c r="CR6" s="17">
        <v>13</v>
      </c>
      <c r="CS6" s="17">
        <v>33</v>
      </c>
      <c r="CT6" s="17">
        <v>112</v>
      </c>
      <c r="CU6" s="17">
        <v>21</v>
      </c>
      <c r="CV6" s="17">
        <v>21</v>
      </c>
      <c r="CW6" s="17">
        <v>43</v>
      </c>
      <c r="CX6" s="17">
        <v>21</v>
      </c>
      <c r="CY6" s="17">
        <v>20</v>
      </c>
      <c r="CZ6" s="17">
        <v>101</v>
      </c>
      <c r="DA6" s="17">
        <v>13</v>
      </c>
      <c r="DB6" s="17">
        <v>61</v>
      </c>
      <c r="DC6" s="17">
        <v>16</v>
      </c>
      <c r="DD6" s="17">
        <v>13</v>
      </c>
      <c r="DE6" s="17">
        <v>16</v>
      </c>
      <c r="DF6" s="17">
        <v>70</v>
      </c>
      <c r="DG6" s="17">
        <v>20</v>
      </c>
      <c r="DH6" s="17">
        <v>27</v>
      </c>
      <c r="DI6" s="17">
        <v>48</v>
      </c>
      <c r="DJ6" s="17">
        <v>145</v>
      </c>
      <c r="DK6" s="17">
        <v>59</v>
      </c>
    </row>
    <row r="7" spans="1:117" x14ac:dyDescent="0.3">
      <c r="A7" s="118" t="s">
        <v>133</v>
      </c>
      <c r="B7" s="121"/>
      <c r="C7" s="121"/>
      <c r="D7" s="121"/>
      <c r="E7" s="121"/>
      <c r="F7" s="122"/>
      <c r="G7" s="17">
        <v>15</v>
      </c>
      <c r="H7" s="27">
        <f t="shared" si="18"/>
        <v>4.8387096774193547E-2</v>
      </c>
      <c r="I7" s="17">
        <v>266</v>
      </c>
      <c r="J7" s="17">
        <v>290</v>
      </c>
      <c r="K7" s="17">
        <v>290</v>
      </c>
      <c r="L7" s="17">
        <v>270</v>
      </c>
      <c r="M7" s="17">
        <v>270</v>
      </c>
      <c r="N7" s="17">
        <v>275</v>
      </c>
      <c r="O7" s="17">
        <v>111</v>
      </c>
      <c r="P7" s="17">
        <v>111</v>
      </c>
      <c r="Q7" s="17">
        <v>58</v>
      </c>
      <c r="R7" s="17">
        <v>87</v>
      </c>
      <c r="S7" s="17">
        <v>35</v>
      </c>
      <c r="T7" s="17">
        <v>43</v>
      </c>
      <c r="U7" s="17">
        <v>54</v>
      </c>
      <c r="V7" s="17">
        <v>77</v>
      </c>
      <c r="W7" s="17">
        <v>241</v>
      </c>
      <c r="X7" s="17">
        <v>48</v>
      </c>
      <c r="Y7" s="17">
        <v>48</v>
      </c>
      <c r="Z7" s="17">
        <v>12</v>
      </c>
      <c r="AA7" s="17">
        <v>12</v>
      </c>
      <c r="AB7" s="17">
        <v>10</v>
      </c>
      <c r="AC7" s="17">
        <v>7</v>
      </c>
      <c r="AD7" s="17">
        <v>60</v>
      </c>
      <c r="AE7" s="17">
        <v>53</v>
      </c>
      <c r="AF7" s="17">
        <v>12</v>
      </c>
      <c r="AG7" s="17">
        <v>12</v>
      </c>
      <c r="AH7" s="17">
        <v>8</v>
      </c>
      <c r="AI7" s="17">
        <v>542</v>
      </c>
      <c r="AJ7" s="17">
        <v>65</v>
      </c>
      <c r="AK7" s="17">
        <v>66</v>
      </c>
      <c r="AL7" s="17">
        <v>91</v>
      </c>
      <c r="AM7" s="17">
        <v>27</v>
      </c>
      <c r="AN7" s="17">
        <v>10</v>
      </c>
      <c r="AO7" s="17">
        <v>5</v>
      </c>
      <c r="AP7" s="17">
        <v>8</v>
      </c>
      <c r="AQ7" s="17">
        <v>13</v>
      </c>
      <c r="AR7" s="17">
        <v>14</v>
      </c>
      <c r="AS7" s="17">
        <v>28</v>
      </c>
      <c r="AT7" s="17">
        <v>5</v>
      </c>
      <c r="AU7" s="17">
        <v>3</v>
      </c>
      <c r="AV7" s="17">
        <v>2</v>
      </c>
      <c r="AW7" s="17">
        <v>1</v>
      </c>
      <c r="AX7" s="17">
        <v>4</v>
      </c>
      <c r="AY7" s="17">
        <v>241</v>
      </c>
      <c r="AZ7" s="17">
        <v>87</v>
      </c>
      <c r="BA7" s="17">
        <v>19</v>
      </c>
      <c r="BB7" s="17">
        <v>87</v>
      </c>
      <c r="BC7" s="17">
        <v>87</v>
      </c>
      <c r="BD7" s="17">
        <v>58</v>
      </c>
      <c r="BE7" s="17">
        <v>50</v>
      </c>
      <c r="BF7" s="17">
        <v>52</v>
      </c>
      <c r="BG7" s="17">
        <v>2</v>
      </c>
      <c r="BH7" s="17">
        <v>4</v>
      </c>
      <c r="BI7" s="17">
        <v>1</v>
      </c>
      <c r="BJ7" s="17">
        <v>77</v>
      </c>
      <c r="BK7" s="17">
        <v>129</v>
      </c>
      <c r="BL7" s="17">
        <v>96</v>
      </c>
      <c r="BM7" s="17">
        <v>234</v>
      </c>
      <c r="BN7" s="17">
        <v>34</v>
      </c>
      <c r="BO7" s="17">
        <v>8</v>
      </c>
      <c r="BP7" s="17">
        <v>173</v>
      </c>
      <c r="BQ7" s="17">
        <v>4</v>
      </c>
      <c r="BR7" s="17">
        <v>483</v>
      </c>
      <c r="BS7" s="17">
        <v>350</v>
      </c>
      <c r="BT7" s="17">
        <v>2854</v>
      </c>
      <c r="BU7" s="17">
        <v>239</v>
      </c>
      <c r="BV7" s="17">
        <v>95</v>
      </c>
      <c r="BW7" s="17">
        <v>338</v>
      </c>
      <c r="BX7" s="17">
        <v>275</v>
      </c>
      <c r="BY7" s="17">
        <v>387</v>
      </c>
      <c r="BZ7" s="17">
        <v>81</v>
      </c>
      <c r="CA7" s="17">
        <v>89</v>
      </c>
      <c r="CC7" s="17"/>
      <c r="CD7" s="17"/>
      <c r="CF7" s="17">
        <v>42</v>
      </c>
      <c r="CG7" s="17">
        <v>32</v>
      </c>
      <c r="CH7" s="17">
        <v>10</v>
      </c>
      <c r="CI7" s="17">
        <v>13</v>
      </c>
      <c r="CJ7" s="17">
        <v>19</v>
      </c>
      <c r="CK7" s="17">
        <v>7</v>
      </c>
      <c r="CL7" s="17">
        <v>5</v>
      </c>
      <c r="CM7" s="17">
        <v>6</v>
      </c>
      <c r="CN7" s="17">
        <v>2</v>
      </c>
      <c r="CO7" s="17">
        <v>44</v>
      </c>
      <c r="CP7" s="17">
        <v>6</v>
      </c>
      <c r="CQ7" s="17">
        <v>33</v>
      </c>
      <c r="CR7" s="17">
        <v>12</v>
      </c>
      <c r="CS7" s="17">
        <v>29</v>
      </c>
      <c r="CT7" s="17">
        <v>99</v>
      </c>
      <c r="CU7" s="17">
        <v>19</v>
      </c>
      <c r="CV7" s="17">
        <v>19</v>
      </c>
      <c r="CW7" s="17">
        <v>38</v>
      </c>
      <c r="CX7" s="17">
        <v>19</v>
      </c>
      <c r="CY7" s="17">
        <v>18</v>
      </c>
      <c r="CZ7" s="17">
        <v>89</v>
      </c>
      <c r="DA7" s="17">
        <v>12</v>
      </c>
      <c r="DB7" s="17">
        <v>54</v>
      </c>
      <c r="DC7" s="17">
        <v>14</v>
      </c>
      <c r="DD7" s="17">
        <v>11</v>
      </c>
      <c r="DE7" s="17">
        <v>14</v>
      </c>
      <c r="DF7" s="17">
        <v>62</v>
      </c>
      <c r="DG7" s="17">
        <v>18</v>
      </c>
      <c r="DH7" s="17">
        <v>24</v>
      </c>
      <c r="DI7" s="17">
        <v>43</v>
      </c>
      <c r="DJ7" s="17">
        <v>128</v>
      </c>
      <c r="DK7" s="17">
        <v>52</v>
      </c>
    </row>
    <row r="8" spans="1:117" x14ac:dyDescent="0.3">
      <c r="A8" s="118" t="s">
        <v>134</v>
      </c>
      <c r="B8" s="119"/>
      <c r="C8" s="119"/>
      <c r="D8" s="119"/>
      <c r="E8" s="119"/>
      <c r="F8" s="120"/>
      <c r="G8" s="18">
        <v>10</v>
      </c>
      <c r="H8" s="27">
        <f t="shared" si="18"/>
        <v>3.2258064516129031E-2</v>
      </c>
      <c r="I8" s="17">
        <v>177</v>
      </c>
      <c r="J8" s="17">
        <v>193</v>
      </c>
      <c r="K8" s="17">
        <v>193</v>
      </c>
      <c r="L8" s="17">
        <v>180</v>
      </c>
      <c r="M8" s="17">
        <v>180</v>
      </c>
      <c r="N8" s="17">
        <v>183</v>
      </c>
      <c r="O8" s="17">
        <v>74</v>
      </c>
      <c r="P8" s="17">
        <v>74</v>
      </c>
      <c r="Q8" s="17">
        <v>38</v>
      </c>
      <c r="R8" s="17">
        <v>58</v>
      </c>
      <c r="S8" s="17">
        <v>23</v>
      </c>
      <c r="T8" s="17">
        <v>28</v>
      </c>
      <c r="U8" s="17">
        <v>36</v>
      </c>
      <c r="V8" s="17">
        <v>51</v>
      </c>
      <c r="W8" s="17">
        <v>161</v>
      </c>
      <c r="X8" s="17">
        <v>32</v>
      </c>
      <c r="Y8" s="17">
        <v>32</v>
      </c>
      <c r="Z8" s="17">
        <v>8</v>
      </c>
      <c r="AA8" s="17">
        <v>8</v>
      </c>
      <c r="AB8" s="17">
        <v>7</v>
      </c>
      <c r="AC8" s="17">
        <v>5</v>
      </c>
      <c r="AD8" s="17">
        <v>40</v>
      </c>
      <c r="AE8" s="17">
        <v>35</v>
      </c>
      <c r="AF8" s="17">
        <v>8</v>
      </c>
      <c r="AG8" s="17">
        <v>8</v>
      </c>
      <c r="AH8" s="17">
        <v>5</v>
      </c>
      <c r="AI8" s="17">
        <v>361</v>
      </c>
      <c r="AJ8" s="17">
        <v>43</v>
      </c>
      <c r="AK8" s="17">
        <v>44</v>
      </c>
      <c r="AL8" s="17">
        <v>61</v>
      </c>
      <c r="AM8" s="17">
        <v>18</v>
      </c>
      <c r="AN8" s="17">
        <v>7</v>
      </c>
      <c r="AO8" s="17">
        <v>3</v>
      </c>
      <c r="AP8" s="17">
        <v>5</v>
      </c>
      <c r="AQ8" s="17">
        <v>9</v>
      </c>
      <c r="AR8" s="17">
        <v>9</v>
      </c>
      <c r="AS8" s="17">
        <v>18</v>
      </c>
      <c r="AT8" s="17">
        <v>3</v>
      </c>
      <c r="AU8" s="17">
        <v>2</v>
      </c>
      <c r="AV8" s="17">
        <v>1</v>
      </c>
      <c r="AW8" s="17">
        <v>1</v>
      </c>
      <c r="AX8" s="17">
        <v>3</v>
      </c>
      <c r="AY8" s="17">
        <v>161</v>
      </c>
      <c r="AZ8" s="17">
        <v>58</v>
      </c>
      <c r="BA8" s="17">
        <v>12</v>
      </c>
      <c r="BB8" s="17">
        <v>58</v>
      </c>
      <c r="BC8" s="17">
        <v>58</v>
      </c>
      <c r="BD8" s="17">
        <v>38</v>
      </c>
      <c r="BE8" s="17">
        <v>33</v>
      </c>
      <c r="BF8" s="17">
        <v>35</v>
      </c>
      <c r="BG8" s="17">
        <v>1</v>
      </c>
      <c r="BH8" s="17">
        <v>2</v>
      </c>
      <c r="BI8" s="17">
        <v>0</v>
      </c>
      <c r="BJ8" s="17">
        <v>51</v>
      </c>
      <c r="BK8" s="17">
        <v>86</v>
      </c>
      <c r="BL8" s="17">
        <v>64</v>
      </c>
      <c r="BM8" s="17">
        <v>156</v>
      </c>
      <c r="BN8" s="17">
        <v>23</v>
      </c>
      <c r="BO8" s="17">
        <v>5</v>
      </c>
      <c r="BP8" s="17">
        <v>115</v>
      </c>
      <c r="BQ8" s="17">
        <v>3</v>
      </c>
      <c r="BR8" s="17">
        <v>322</v>
      </c>
      <c r="BS8" s="17">
        <v>233</v>
      </c>
      <c r="BT8" s="17">
        <v>1903</v>
      </c>
      <c r="BU8" s="17">
        <v>159</v>
      </c>
      <c r="BV8" s="17">
        <v>63</v>
      </c>
      <c r="BW8" s="17">
        <v>225</v>
      </c>
      <c r="BX8" s="17">
        <v>183</v>
      </c>
      <c r="BY8" s="17">
        <v>258</v>
      </c>
      <c r="BZ8" s="17">
        <v>54</v>
      </c>
      <c r="CA8" s="17">
        <v>59</v>
      </c>
      <c r="CC8" s="17"/>
      <c r="CD8" s="17"/>
      <c r="CF8" s="17">
        <v>28</v>
      </c>
      <c r="CG8" s="17">
        <v>21</v>
      </c>
      <c r="CH8" s="17">
        <v>6</v>
      </c>
      <c r="CI8" s="17">
        <v>8</v>
      </c>
      <c r="CJ8" s="17">
        <v>12</v>
      </c>
      <c r="CK8" s="17">
        <v>5</v>
      </c>
      <c r="CL8" s="17">
        <v>3</v>
      </c>
      <c r="CM8" s="17">
        <v>4</v>
      </c>
      <c r="CN8" s="17">
        <v>1</v>
      </c>
      <c r="CO8" s="17">
        <v>29</v>
      </c>
      <c r="CP8" s="17">
        <v>4</v>
      </c>
      <c r="CQ8" s="17">
        <v>22</v>
      </c>
      <c r="CR8" s="17">
        <v>8</v>
      </c>
      <c r="CS8" s="17">
        <v>19</v>
      </c>
      <c r="CT8" s="17">
        <v>66</v>
      </c>
      <c r="CU8" s="17">
        <v>12</v>
      </c>
      <c r="CV8" s="17">
        <v>12</v>
      </c>
      <c r="CW8" s="17">
        <v>25</v>
      </c>
      <c r="CX8" s="17">
        <v>12</v>
      </c>
      <c r="CY8" s="17">
        <v>12</v>
      </c>
      <c r="CZ8" s="17">
        <v>59</v>
      </c>
      <c r="DA8" s="17">
        <v>8</v>
      </c>
      <c r="DB8" s="17">
        <v>36</v>
      </c>
      <c r="DC8" s="17">
        <v>9</v>
      </c>
      <c r="DD8" s="17">
        <v>7</v>
      </c>
      <c r="DE8" s="17">
        <v>9</v>
      </c>
      <c r="DF8" s="17">
        <v>41</v>
      </c>
      <c r="DG8" s="17">
        <v>12</v>
      </c>
      <c r="DH8" s="17">
        <v>16</v>
      </c>
      <c r="DI8" s="17">
        <v>28</v>
      </c>
      <c r="DJ8" s="17">
        <v>85</v>
      </c>
      <c r="DK8" s="17">
        <v>35</v>
      </c>
    </row>
    <row r="9" spans="1:117" x14ac:dyDescent="0.3">
      <c r="A9" s="118" t="s">
        <v>135</v>
      </c>
      <c r="B9" s="121"/>
      <c r="C9" s="121"/>
      <c r="D9" s="121"/>
      <c r="E9" s="121"/>
      <c r="F9" s="122"/>
      <c r="G9" s="18">
        <v>15</v>
      </c>
      <c r="H9" s="27">
        <f t="shared" si="18"/>
        <v>4.8387096774193547E-2</v>
      </c>
      <c r="I9" s="17">
        <v>266</v>
      </c>
      <c r="J9" s="17">
        <v>290</v>
      </c>
      <c r="K9" s="17">
        <v>290</v>
      </c>
      <c r="L9" s="17">
        <v>270</v>
      </c>
      <c r="M9" s="17">
        <v>270</v>
      </c>
      <c r="N9" s="17">
        <v>275</v>
      </c>
      <c r="O9" s="17">
        <v>111</v>
      </c>
      <c r="P9" s="17">
        <v>111</v>
      </c>
      <c r="Q9" s="17">
        <v>58</v>
      </c>
      <c r="R9" s="17">
        <v>87</v>
      </c>
      <c r="S9" s="17">
        <v>35</v>
      </c>
      <c r="T9" s="17">
        <v>43</v>
      </c>
      <c r="U9" s="17">
        <v>54</v>
      </c>
      <c r="V9" s="17">
        <v>77</v>
      </c>
      <c r="W9" s="17">
        <v>241</v>
      </c>
      <c r="X9" s="17">
        <v>48</v>
      </c>
      <c r="Y9" s="17">
        <v>48</v>
      </c>
      <c r="Z9" s="17">
        <v>12</v>
      </c>
      <c r="AA9" s="17">
        <v>12</v>
      </c>
      <c r="AB9" s="17">
        <v>10</v>
      </c>
      <c r="AC9" s="17">
        <v>7</v>
      </c>
      <c r="AD9" s="17">
        <v>60</v>
      </c>
      <c r="AE9" s="17">
        <v>53</v>
      </c>
      <c r="AF9" s="17">
        <v>12</v>
      </c>
      <c r="AG9" s="17">
        <v>12</v>
      </c>
      <c r="AH9" s="17">
        <v>8</v>
      </c>
      <c r="AI9" s="17">
        <v>542</v>
      </c>
      <c r="AJ9" s="17">
        <v>65</v>
      </c>
      <c r="AK9" s="17">
        <v>66</v>
      </c>
      <c r="AL9" s="17">
        <v>91</v>
      </c>
      <c r="AM9" s="17">
        <v>27</v>
      </c>
      <c r="AN9" s="17">
        <v>10</v>
      </c>
      <c r="AO9" s="17">
        <v>5</v>
      </c>
      <c r="AP9" s="17">
        <v>8</v>
      </c>
      <c r="AQ9" s="17">
        <v>13</v>
      </c>
      <c r="AR9" s="17">
        <v>14</v>
      </c>
      <c r="AS9" s="17">
        <v>28</v>
      </c>
      <c r="AT9" s="17">
        <v>5</v>
      </c>
      <c r="AU9" s="17">
        <v>3</v>
      </c>
      <c r="AV9" s="17">
        <v>2</v>
      </c>
      <c r="AW9" s="17">
        <v>1</v>
      </c>
      <c r="AX9" s="17">
        <v>4</v>
      </c>
      <c r="AY9" s="17">
        <v>241</v>
      </c>
      <c r="AZ9" s="17">
        <v>87</v>
      </c>
      <c r="BA9" s="17">
        <v>19</v>
      </c>
      <c r="BB9" s="17">
        <v>87</v>
      </c>
      <c r="BC9" s="17">
        <v>87</v>
      </c>
      <c r="BD9" s="17">
        <v>58</v>
      </c>
      <c r="BE9" s="17">
        <v>50</v>
      </c>
      <c r="BF9" s="17">
        <v>52</v>
      </c>
      <c r="BG9" s="17">
        <v>2</v>
      </c>
      <c r="BH9" s="17">
        <v>4</v>
      </c>
      <c r="BI9" s="17">
        <v>1</v>
      </c>
      <c r="BJ9" s="17">
        <v>77</v>
      </c>
      <c r="BK9" s="17">
        <v>129</v>
      </c>
      <c r="BL9" s="17">
        <v>96</v>
      </c>
      <c r="BM9" s="17">
        <v>234</v>
      </c>
      <c r="BN9" s="17">
        <v>34</v>
      </c>
      <c r="BO9" s="17">
        <v>8</v>
      </c>
      <c r="BP9" s="17">
        <v>173</v>
      </c>
      <c r="BQ9" s="17">
        <v>4</v>
      </c>
      <c r="BR9" s="17">
        <v>483</v>
      </c>
      <c r="BS9" s="17">
        <v>350</v>
      </c>
      <c r="BT9" s="17">
        <v>2854</v>
      </c>
      <c r="BU9" s="17">
        <v>239</v>
      </c>
      <c r="BV9" s="17">
        <v>95</v>
      </c>
      <c r="BW9" s="17">
        <v>338</v>
      </c>
      <c r="BX9" s="17">
        <v>275</v>
      </c>
      <c r="BY9" s="17">
        <v>387</v>
      </c>
      <c r="BZ9" s="17">
        <v>81</v>
      </c>
      <c r="CA9" s="17">
        <v>89</v>
      </c>
      <c r="CC9" s="17"/>
      <c r="CD9" s="17"/>
      <c r="CF9" s="17">
        <v>42</v>
      </c>
      <c r="CG9" s="17">
        <v>32</v>
      </c>
      <c r="CH9" s="17">
        <v>10</v>
      </c>
      <c r="CI9" s="17">
        <v>13</v>
      </c>
      <c r="CJ9" s="17">
        <v>19</v>
      </c>
      <c r="CK9" s="17">
        <v>7</v>
      </c>
      <c r="CL9" s="17">
        <v>5</v>
      </c>
      <c r="CM9" s="17">
        <v>6</v>
      </c>
      <c r="CN9" s="17">
        <v>2</v>
      </c>
      <c r="CO9" s="17">
        <v>44</v>
      </c>
      <c r="CP9" s="17">
        <v>6</v>
      </c>
      <c r="CQ9" s="17">
        <v>33</v>
      </c>
      <c r="CR9" s="17">
        <v>12</v>
      </c>
      <c r="CS9" s="17">
        <v>29</v>
      </c>
      <c r="CT9" s="17">
        <v>99</v>
      </c>
      <c r="CU9" s="17">
        <v>19</v>
      </c>
      <c r="CV9" s="17">
        <v>19</v>
      </c>
      <c r="CW9" s="17">
        <v>38</v>
      </c>
      <c r="CX9" s="17">
        <v>19</v>
      </c>
      <c r="CY9" s="17">
        <v>18</v>
      </c>
      <c r="CZ9" s="17">
        <v>89</v>
      </c>
      <c r="DA9" s="17">
        <v>12</v>
      </c>
      <c r="DB9" s="17">
        <v>54</v>
      </c>
      <c r="DC9" s="17">
        <v>14</v>
      </c>
      <c r="DD9" s="17">
        <v>11</v>
      </c>
      <c r="DE9" s="17">
        <v>14</v>
      </c>
      <c r="DF9" s="17">
        <v>62</v>
      </c>
      <c r="DG9" s="17">
        <v>18</v>
      </c>
      <c r="DH9" s="17">
        <v>24</v>
      </c>
      <c r="DI9" s="17">
        <v>43</v>
      </c>
      <c r="DJ9" s="17">
        <v>128</v>
      </c>
      <c r="DK9" s="17">
        <v>52</v>
      </c>
    </row>
    <row r="10" spans="1:117" x14ac:dyDescent="0.3">
      <c r="A10" s="118" t="s">
        <v>136</v>
      </c>
      <c r="B10" s="119"/>
      <c r="C10" s="119"/>
      <c r="D10" s="119"/>
      <c r="E10" s="119"/>
      <c r="F10" s="120"/>
      <c r="G10" s="17">
        <v>13</v>
      </c>
      <c r="H10" s="27">
        <f t="shared" si="18"/>
        <v>4.1935483870967745E-2</v>
      </c>
      <c r="I10" s="17">
        <v>230</v>
      </c>
      <c r="J10" s="17">
        <v>251</v>
      </c>
      <c r="K10" s="17">
        <v>251</v>
      </c>
      <c r="L10" s="17">
        <v>234</v>
      </c>
      <c r="M10" s="17">
        <v>234</v>
      </c>
      <c r="N10" s="17">
        <v>239</v>
      </c>
      <c r="O10" s="17">
        <v>96</v>
      </c>
      <c r="P10" s="17">
        <v>96</v>
      </c>
      <c r="Q10" s="17">
        <v>50</v>
      </c>
      <c r="R10" s="17">
        <v>75</v>
      </c>
      <c r="S10" s="17">
        <v>30</v>
      </c>
      <c r="T10" s="17">
        <v>37</v>
      </c>
      <c r="U10" s="17">
        <v>47</v>
      </c>
      <c r="V10" s="17">
        <v>67</v>
      </c>
      <c r="W10" s="17">
        <v>209</v>
      </c>
      <c r="X10" s="17">
        <v>41</v>
      </c>
      <c r="Y10" s="17">
        <v>41</v>
      </c>
      <c r="Z10" s="17">
        <v>11</v>
      </c>
      <c r="AA10" s="17">
        <v>10</v>
      </c>
      <c r="AB10" s="17">
        <v>9</v>
      </c>
      <c r="AC10" s="17">
        <v>6</v>
      </c>
      <c r="AD10" s="17">
        <v>52</v>
      </c>
      <c r="AE10" s="17">
        <v>46</v>
      </c>
      <c r="AF10" s="17">
        <v>11</v>
      </c>
      <c r="AG10" s="17">
        <v>11</v>
      </c>
      <c r="AH10" s="17">
        <v>6</v>
      </c>
      <c r="AI10" s="17">
        <v>470</v>
      </c>
      <c r="AJ10" s="17">
        <v>56</v>
      </c>
      <c r="AK10" s="17">
        <v>57</v>
      </c>
      <c r="AL10" s="17">
        <v>79</v>
      </c>
      <c r="AM10" s="17">
        <v>23</v>
      </c>
      <c r="AN10" s="17">
        <v>9</v>
      </c>
      <c r="AO10" s="17">
        <v>4</v>
      </c>
      <c r="AP10" s="17">
        <v>7</v>
      </c>
      <c r="AQ10" s="17">
        <v>11</v>
      </c>
      <c r="AR10" s="17">
        <v>12</v>
      </c>
      <c r="AS10" s="17">
        <v>24</v>
      </c>
      <c r="AT10" s="17">
        <v>4</v>
      </c>
      <c r="AU10" s="17">
        <v>3</v>
      </c>
      <c r="AV10" s="17">
        <v>2</v>
      </c>
      <c r="AW10" s="17">
        <v>1</v>
      </c>
      <c r="AX10" s="17">
        <v>3</v>
      </c>
      <c r="AY10" s="17">
        <v>209</v>
      </c>
      <c r="AZ10" s="17">
        <v>75</v>
      </c>
      <c r="BA10" s="17">
        <v>16</v>
      </c>
      <c r="BB10" s="17">
        <v>75</v>
      </c>
      <c r="BC10" s="17">
        <v>75</v>
      </c>
      <c r="BD10" s="17">
        <v>50</v>
      </c>
      <c r="BE10" s="17">
        <v>43</v>
      </c>
      <c r="BF10" s="17">
        <v>45</v>
      </c>
      <c r="BG10" s="17">
        <v>2</v>
      </c>
      <c r="BH10" s="17">
        <v>3</v>
      </c>
      <c r="BI10" s="17">
        <v>0</v>
      </c>
      <c r="BJ10" s="17">
        <v>67</v>
      </c>
      <c r="BK10" s="17">
        <v>111</v>
      </c>
      <c r="BL10" s="17">
        <v>83</v>
      </c>
      <c r="BM10" s="17">
        <v>203</v>
      </c>
      <c r="BN10" s="17">
        <v>29</v>
      </c>
      <c r="BO10" s="17">
        <v>7</v>
      </c>
      <c r="BP10" s="17">
        <v>150</v>
      </c>
      <c r="BQ10" s="17">
        <v>4</v>
      </c>
      <c r="BR10" s="17">
        <v>419</v>
      </c>
      <c r="BS10" s="17">
        <v>304</v>
      </c>
      <c r="BT10" s="17">
        <v>2474</v>
      </c>
      <c r="BU10" s="17">
        <v>207</v>
      </c>
      <c r="BV10" s="17">
        <v>83</v>
      </c>
      <c r="BW10" s="17">
        <v>293</v>
      </c>
      <c r="BX10" s="17">
        <v>239</v>
      </c>
      <c r="BY10" s="17">
        <v>335</v>
      </c>
      <c r="BZ10" s="17">
        <v>70</v>
      </c>
      <c r="CA10" s="17">
        <v>77</v>
      </c>
      <c r="CC10" s="17"/>
      <c r="CD10" s="17"/>
      <c r="CF10" s="17">
        <v>36</v>
      </c>
      <c r="CG10" s="17">
        <v>28</v>
      </c>
      <c r="CH10" s="17">
        <v>8</v>
      </c>
      <c r="CI10" s="17">
        <v>11</v>
      </c>
      <c r="CJ10" s="17">
        <v>16</v>
      </c>
      <c r="CK10" s="17">
        <v>6</v>
      </c>
      <c r="CL10" s="17">
        <v>4</v>
      </c>
      <c r="CM10" s="17">
        <v>5</v>
      </c>
      <c r="CN10" s="17">
        <v>2</v>
      </c>
      <c r="CO10" s="17">
        <v>38</v>
      </c>
      <c r="CP10" s="17">
        <v>5</v>
      </c>
      <c r="CQ10" s="17">
        <v>28</v>
      </c>
      <c r="CR10" s="17">
        <v>10</v>
      </c>
      <c r="CS10" s="17">
        <v>25</v>
      </c>
      <c r="CT10" s="17">
        <v>86</v>
      </c>
      <c r="CU10" s="17">
        <v>16</v>
      </c>
      <c r="CV10" s="17">
        <v>16</v>
      </c>
      <c r="CW10" s="17">
        <v>33</v>
      </c>
      <c r="CX10" s="17">
        <v>16</v>
      </c>
      <c r="CY10" s="17">
        <v>15</v>
      </c>
      <c r="CZ10" s="17">
        <v>77</v>
      </c>
      <c r="DA10" s="17">
        <v>10</v>
      </c>
      <c r="DB10" s="17">
        <v>47</v>
      </c>
      <c r="DC10" s="17">
        <v>12</v>
      </c>
      <c r="DD10" s="17">
        <v>10</v>
      </c>
      <c r="DE10" s="17">
        <v>12</v>
      </c>
      <c r="DF10" s="17">
        <v>53</v>
      </c>
      <c r="DG10" s="17">
        <v>15</v>
      </c>
      <c r="DH10" s="17">
        <v>20</v>
      </c>
      <c r="DI10" s="17">
        <v>37</v>
      </c>
      <c r="DJ10" s="17">
        <v>111</v>
      </c>
      <c r="DK10" s="17">
        <v>45</v>
      </c>
    </row>
    <row r="11" spans="1:117" x14ac:dyDescent="0.3">
      <c r="A11" s="118" t="s">
        <v>137</v>
      </c>
      <c r="B11" s="121"/>
      <c r="C11" s="121"/>
      <c r="D11" s="121"/>
      <c r="E11" s="121"/>
      <c r="F11" s="122"/>
      <c r="G11" s="17">
        <v>13</v>
      </c>
      <c r="H11" s="27">
        <f t="shared" si="18"/>
        <v>4.1935483870967745E-2</v>
      </c>
      <c r="I11" s="17">
        <v>230</v>
      </c>
      <c r="J11" s="17">
        <v>251</v>
      </c>
      <c r="K11" s="17">
        <v>251</v>
      </c>
      <c r="L11" s="17">
        <v>234</v>
      </c>
      <c r="M11" s="17">
        <v>234</v>
      </c>
      <c r="N11" s="17">
        <v>239</v>
      </c>
      <c r="O11" s="17">
        <v>96</v>
      </c>
      <c r="P11" s="17">
        <v>96</v>
      </c>
      <c r="Q11" s="17">
        <v>50</v>
      </c>
      <c r="R11" s="17">
        <v>75</v>
      </c>
      <c r="S11" s="17">
        <v>30</v>
      </c>
      <c r="T11" s="17">
        <v>37</v>
      </c>
      <c r="U11" s="17">
        <v>47</v>
      </c>
      <c r="V11" s="17">
        <v>67</v>
      </c>
      <c r="W11" s="17">
        <v>209</v>
      </c>
      <c r="X11" s="17">
        <v>41</v>
      </c>
      <c r="Y11" s="17">
        <v>41</v>
      </c>
      <c r="Z11" s="17">
        <v>11</v>
      </c>
      <c r="AA11" s="17">
        <v>10</v>
      </c>
      <c r="AB11" s="17">
        <v>9</v>
      </c>
      <c r="AC11" s="17">
        <v>6</v>
      </c>
      <c r="AD11" s="17">
        <v>52</v>
      </c>
      <c r="AE11" s="17">
        <v>46</v>
      </c>
      <c r="AF11" s="17">
        <v>11</v>
      </c>
      <c r="AG11" s="17">
        <v>11</v>
      </c>
      <c r="AH11" s="17">
        <v>6</v>
      </c>
      <c r="AI11" s="17">
        <v>470</v>
      </c>
      <c r="AJ11" s="17">
        <v>56</v>
      </c>
      <c r="AK11" s="17">
        <v>57</v>
      </c>
      <c r="AL11" s="17">
        <v>79</v>
      </c>
      <c r="AM11" s="17">
        <v>23</v>
      </c>
      <c r="AN11" s="17">
        <v>9</v>
      </c>
      <c r="AO11" s="17">
        <v>4</v>
      </c>
      <c r="AP11" s="17">
        <v>7</v>
      </c>
      <c r="AQ11" s="17">
        <v>11</v>
      </c>
      <c r="AR11" s="17">
        <v>12</v>
      </c>
      <c r="AS11" s="17">
        <v>24</v>
      </c>
      <c r="AT11" s="17">
        <v>4</v>
      </c>
      <c r="AU11" s="17">
        <v>3</v>
      </c>
      <c r="AV11" s="17">
        <v>2</v>
      </c>
      <c r="AW11" s="17">
        <v>1</v>
      </c>
      <c r="AX11" s="17">
        <v>3</v>
      </c>
      <c r="AY11" s="17">
        <v>209</v>
      </c>
      <c r="AZ11" s="17">
        <v>75</v>
      </c>
      <c r="BA11" s="17">
        <v>16</v>
      </c>
      <c r="BB11" s="17">
        <v>75</v>
      </c>
      <c r="BC11" s="17">
        <v>75</v>
      </c>
      <c r="BD11" s="17">
        <v>50</v>
      </c>
      <c r="BE11" s="17">
        <v>43</v>
      </c>
      <c r="BF11" s="17">
        <v>45</v>
      </c>
      <c r="BG11" s="17">
        <v>2</v>
      </c>
      <c r="BH11" s="17">
        <v>3</v>
      </c>
      <c r="BI11" s="17">
        <v>0</v>
      </c>
      <c r="BJ11" s="17">
        <v>67</v>
      </c>
      <c r="BK11" s="17">
        <v>111</v>
      </c>
      <c r="BL11" s="17">
        <v>83</v>
      </c>
      <c r="BM11" s="17">
        <v>203</v>
      </c>
      <c r="BN11" s="17">
        <v>29</v>
      </c>
      <c r="BO11" s="17">
        <v>7</v>
      </c>
      <c r="BP11" s="17">
        <v>150</v>
      </c>
      <c r="BQ11" s="17">
        <v>4</v>
      </c>
      <c r="BR11" s="17">
        <v>419</v>
      </c>
      <c r="BS11" s="17">
        <v>304</v>
      </c>
      <c r="BT11" s="17">
        <v>2474</v>
      </c>
      <c r="BU11" s="17">
        <v>207</v>
      </c>
      <c r="BV11" s="17">
        <v>83</v>
      </c>
      <c r="BW11" s="17">
        <v>293</v>
      </c>
      <c r="BX11" s="17">
        <v>239</v>
      </c>
      <c r="BY11" s="17">
        <v>335</v>
      </c>
      <c r="BZ11" s="17">
        <v>70</v>
      </c>
      <c r="CA11" s="17">
        <v>77</v>
      </c>
      <c r="CC11" s="17"/>
      <c r="CD11" s="17"/>
      <c r="CF11" s="17">
        <v>36</v>
      </c>
      <c r="CG11" s="17">
        <v>28</v>
      </c>
      <c r="CH11" s="17">
        <v>8</v>
      </c>
      <c r="CI11" s="17">
        <v>11</v>
      </c>
      <c r="CJ11" s="17">
        <v>16</v>
      </c>
      <c r="CK11" s="17">
        <v>6</v>
      </c>
      <c r="CL11" s="17">
        <v>4</v>
      </c>
      <c r="CM11" s="17">
        <v>5</v>
      </c>
      <c r="CN11" s="17">
        <v>2</v>
      </c>
      <c r="CO11" s="17">
        <v>38</v>
      </c>
      <c r="CP11" s="17">
        <v>5</v>
      </c>
      <c r="CQ11" s="17">
        <v>28</v>
      </c>
      <c r="CR11" s="17">
        <v>10</v>
      </c>
      <c r="CS11" s="17">
        <v>25</v>
      </c>
      <c r="CT11" s="17">
        <v>86</v>
      </c>
      <c r="CU11" s="17">
        <v>16</v>
      </c>
      <c r="CV11" s="17">
        <v>16</v>
      </c>
      <c r="CW11" s="17">
        <v>33</v>
      </c>
      <c r="CX11" s="17">
        <v>16</v>
      </c>
      <c r="CY11" s="17">
        <v>15</v>
      </c>
      <c r="CZ11" s="17">
        <v>77</v>
      </c>
      <c r="DA11" s="17">
        <v>10</v>
      </c>
      <c r="DB11" s="17">
        <v>47</v>
      </c>
      <c r="DC11" s="17">
        <v>12</v>
      </c>
      <c r="DD11" s="17">
        <v>10</v>
      </c>
      <c r="DE11" s="17">
        <v>12</v>
      </c>
      <c r="DF11" s="17">
        <v>53</v>
      </c>
      <c r="DG11" s="17">
        <v>15</v>
      </c>
      <c r="DH11" s="17">
        <v>20</v>
      </c>
      <c r="DI11" s="17">
        <v>37</v>
      </c>
      <c r="DJ11" s="17">
        <v>111</v>
      </c>
      <c r="DK11" s="17">
        <v>45</v>
      </c>
    </row>
    <row r="12" spans="1:117" x14ac:dyDescent="0.3">
      <c r="A12" s="118" t="s">
        <v>138</v>
      </c>
      <c r="B12" s="119"/>
      <c r="C12" s="119"/>
      <c r="D12" s="119"/>
      <c r="E12" s="119"/>
      <c r="F12" s="120"/>
      <c r="G12" s="17">
        <v>21</v>
      </c>
      <c r="H12" s="27">
        <f t="shared" si="18"/>
        <v>6.7741935483870974E-2</v>
      </c>
      <c r="I12" s="17">
        <v>372</v>
      </c>
      <c r="J12" s="17">
        <v>406</v>
      </c>
      <c r="K12" s="17">
        <v>406</v>
      </c>
      <c r="L12" s="17">
        <v>379</v>
      </c>
      <c r="M12" s="17">
        <v>379</v>
      </c>
      <c r="N12" s="17">
        <v>386</v>
      </c>
      <c r="O12" s="17">
        <v>155</v>
      </c>
      <c r="P12" s="17">
        <v>155</v>
      </c>
      <c r="Q12" s="17">
        <v>81</v>
      </c>
      <c r="R12" s="17">
        <v>121</v>
      </c>
      <c r="S12" s="17">
        <v>49</v>
      </c>
      <c r="T12" s="17">
        <v>60</v>
      </c>
      <c r="U12" s="17">
        <v>76</v>
      </c>
      <c r="V12" s="17">
        <v>108</v>
      </c>
      <c r="W12" s="17">
        <v>338</v>
      </c>
      <c r="X12" s="17">
        <v>67</v>
      </c>
      <c r="Y12" s="17">
        <v>67</v>
      </c>
      <c r="Z12" s="17">
        <v>17</v>
      </c>
      <c r="AA12" s="17">
        <v>17</v>
      </c>
      <c r="AB12" s="17">
        <v>15</v>
      </c>
      <c r="AC12" s="17">
        <v>10</v>
      </c>
      <c r="AD12" s="17">
        <v>85</v>
      </c>
      <c r="AE12" s="17">
        <v>74</v>
      </c>
      <c r="AF12" s="17">
        <v>18</v>
      </c>
      <c r="AG12" s="17">
        <v>17</v>
      </c>
      <c r="AH12" s="17">
        <v>11</v>
      </c>
      <c r="AI12" s="17">
        <v>759</v>
      </c>
      <c r="AJ12" s="17">
        <v>91</v>
      </c>
      <c r="AK12" s="17">
        <v>93</v>
      </c>
      <c r="AL12" s="17">
        <v>128</v>
      </c>
      <c r="AM12" s="17">
        <v>38</v>
      </c>
      <c r="AN12" s="17">
        <v>14</v>
      </c>
      <c r="AO12" s="17">
        <v>7</v>
      </c>
      <c r="AP12" s="17">
        <v>11</v>
      </c>
      <c r="AQ12" s="17">
        <v>18</v>
      </c>
      <c r="AR12" s="17">
        <v>19</v>
      </c>
      <c r="AS12" s="17">
        <v>39</v>
      </c>
      <c r="AT12" s="17">
        <v>7</v>
      </c>
      <c r="AU12" s="17">
        <v>5</v>
      </c>
      <c r="AV12" s="17">
        <v>3</v>
      </c>
      <c r="AW12" s="17">
        <v>2</v>
      </c>
      <c r="AX12" s="17">
        <v>6</v>
      </c>
      <c r="AY12" s="17">
        <v>338</v>
      </c>
      <c r="AZ12" s="17">
        <v>121</v>
      </c>
      <c r="BA12" s="17">
        <v>27</v>
      </c>
      <c r="BB12" s="17">
        <v>121</v>
      </c>
      <c r="BC12" s="17">
        <v>121</v>
      </c>
      <c r="BD12" s="17">
        <v>81</v>
      </c>
      <c r="BE12" s="17">
        <v>70</v>
      </c>
      <c r="BF12" s="17">
        <v>73</v>
      </c>
      <c r="BG12" s="17">
        <v>3</v>
      </c>
      <c r="BH12" s="17">
        <v>5</v>
      </c>
      <c r="BI12" s="17">
        <v>1</v>
      </c>
      <c r="BJ12" s="17">
        <v>108</v>
      </c>
      <c r="BK12" s="17">
        <v>180</v>
      </c>
      <c r="BL12" s="17">
        <v>135</v>
      </c>
      <c r="BM12" s="17">
        <v>328</v>
      </c>
      <c r="BN12" s="17">
        <v>48</v>
      </c>
      <c r="BO12" s="17">
        <v>11</v>
      </c>
      <c r="BP12" s="17">
        <v>242</v>
      </c>
      <c r="BQ12" s="17">
        <v>6</v>
      </c>
      <c r="BR12" s="17">
        <v>677</v>
      </c>
      <c r="BS12" s="17">
        <v>491</v>
      </c>
      <c r="BT12" s="17">
        <v>3996</v>
      </c>
      <c r="BU12" s="17">
        <v>335</v>
      </c>
      <c r="BV12" s="17">
        <v>134</v>
      </c>
      <c r="BW12" s="17">
        <v>474</v>
      </c>
      <c r="BX12" s="17">
        <v>386</v>
      </c>
      <c r="BY12" s="17">
        <v>541</v>
      </c>
      <c r="BZ12" s="17">
        <v>114</v>
      </c>
      <c r="CA12" s="17">
        <v>125</v>
      </c>
      <c r="CC12" s="17"/>
      <c r="CD12" s="17"/>
      <c r="CF12" s="17">
        <v>59</v>
      </c>
      <c r="CG12" s="17">
        <v>45</v>
      </c>
      <c r="CH12" s="17">
        <v>14</v>
      </c>
      <c r="CI12" s="17">
        <v>18</v>
      </c>
      <c r="CJ12" s="17">
        <v>26</v>
      </c>
      <c r="CK12" s="17">
        <v>10</v>
      </c>
      <c r="CL12" s="17">
        <v>7</v>
      </c>
      <c r="CM12" s="17">
        <v>8</v>
      </c>
      <c r="CN12" s="17">
        <v>3</v>
      </c>
      <c r="CO12" s="17">
        <v>62</v>
      </c>
      <c r="CP12" s="17">
        <v>8</v>
      </c>
      <c r="CQ12" s="17">
        <v>46</v>
      </c>
      <c r="CR12" s="17">
        <v>17</v>
      </c>
      <c r="CS12" s="17">
        <v>41</v>
      </c>
      <c r="CT12" s="17">
        <v>139</v>
      </c>
      <c r="CU12" s="17">
        <v>27</v>
      </c>
      <c r="CV12" s="17">
        <v>27</v>
      </c>
      <c r="CW12" s="17">
        <v>53</v>
      </c>
      <c r="CX12" s="17">
        <v>26</v>
      </c>
      <c r="CY12" s="17">
        <v>25</v>
      </c>
      <c r="CZ12" s="17">
        <v>125</v>
      </c>
      <c r="DA12" s="17">
        <v>17</v>
      </c>
      <c r="DB12" s="17">
        <v>76</v>
      </c>
      <c r="DC12" s="17">
        <v>19</v>
      </c>
      <c r="DD12" s="17">
        <v>16</v>
      </c>
      <c r="DE12" s="17">
        <v>19</v>
      </c>
      <c r="DF12" s="17">
        <v>87</v>
      </c>
      <c r="DG12" s="17">
        <v>25</v>
      </c>
      <c r="DH12" s="17">
        <v>33</v>
      </c>
      <c r="DI12" s="17">
        <v>60</v>
      </c>
      <c r="DJ12" s="17">
        <v>179</v>
      </c>
      <c r="DK12" s="17">
        <v>73</v>
      </c>
    </row>
    <row r="13" spans="1:117" x14ac:dyDescent="0.3">
      <c r="A13" s="118" t="s">
        <v>139</v>
      </c>
      <c r="B13" s="121"/>
      <c r="C13" s="121"/>
      <c r="D13" s="121"/>
      <c r="E13" s="121"/>
      <c r="F13" s="122"/>
      <c r="G13" s="17">
        <v>18</v>
      </c>
      <c r="H13" s="27">
        <f t="shared" si="18"/>
        <v>5.8064516129032261E-2</v>
      </c>
      <c r="I13" s="17">
        <v>319</v>
      </c>
      <c r="J13" s="17">
        <v>348</v>
      </c>
      <c r="K13" s="17">
        <v>348</v>
      </c>
      <c r="L13" s="17">
        <v>325</v>
      </c>
      <c r="M13" s="17">
        <v>325</v>
      </c>
      <c r="N13" s="17">
        <v>330</v>
      </c>
      <c r="O13" s="17">
        <v>133</v>
      </c>
      <c r="P13" s="17">
        <v>133</v>
      </c>
      <c r="Q13" s="17">
        <v>69</v>
      </c>
      <c r="R13" s="17">
        <v>104</v>
      </c>
      <c r="S13" s="17">
        <v>42</v>
      </c>
      <c r="T13" s="17">
        <v>51</v>
      </c>
      <c r="U13" s="17">
        <v>65</v>
      </c>
      <c r="V13" s="17">
        <v>92</v>
      </c>
      <c r="W13" s="17">
        <v>290</v>
      </c>
      <c r="X13" s="17">
        <v>58</v>
      </c>
      <c r="Y13" s="17">
        <v>58</v>
      </c>
      <c r="Z13" s="17">
        <v>15</v>
      </c>
      <c r="AA13" s="17">
        <v>15</v>
      </c>
      <c r="AB13" s="17">
        <v>13</v>
      </c>
      <c r="AC13" s="17">
        <v>9</v>
      </c>
      <c r="AD13" s="17">
        <v>73</v>
      </c>
      <c r="AE13" s="17">
        <v>63</v>
      </c>
      <c r="AF13" s="17">
        <v>15</v>
      </c>
      <c r="AG13" s="17">
        <v>15</v>
      </c>
      <c r="AH13" s="17">
        <v>9</v>
      </c>
      <c r="AI13" s="17">
        <v>651</v>
      </c>
      <c r="AJ13" s="17">
        <v>78</v>
      </c>
      <c r="AK13" s="17">
        <v>79</v>
      </c>
      <c r="AL13" s="17">
        <v>110</v>
      </c>
      <c r="AM13" s="17">
        <v>32</v>
      </c>
      <c r="AN13" s="17">
        <v>12</v>
      </c>
      <c r="AO13" s="17">
        <v>6</v>
      </c>
      <c r="AP13" s="17">
        <v>9</v>
      </c>
      <c r="AQ13" s="17">
        <v>16</v>
      </c>
      <c r="AR13" s="17">
        <v>16</v>
      </c>
      <c r="AS13" s="17">
        <v>34</v>
      </c>
      <c r="AT13" s="17">
        <v>6</v>
      </c>
      <c r="AU13" s="17">
        <v>4</v>
      </c>
      <c r="AV13" s="17">
        <v>2</v>
      </c>
      <c r="AW13" s="17">
        <v>2</v>
      </c>
      <c r="AX13" s="17">
        <v>5</v>
      </c>
      <c r="AY13" s="17">
        <v>290</v>
      </c>
      <c r="AZ13" s="17">
        <v>104</v>
      </c>
      <c r="BA13" s="17">
        <v>23</v>
      </c>
      <c r="BB13" s="17">
        <v>104</v>
      </c>
      <c r="BC13" s="17">
        <v>104</v>
      </c>
      <c r="BD13" s="17">
        <v>70</v>
      </c>
      <c r="BE13" s="17">
        <v>60</v>
      </c>
      <c r="BF13" s="17">
        <v>63</v>
      </c>
      <c r="BG13" s="17">
        <v>3</v>
      </c>
      <c r="BH13" s="17">
        <v>4</v>
      </c>
      <c r="BI13" s="17">
        <v>1</v>
      </c>
      <c r="BJ13" s="17">
        <v>92</v>
      </c>
      <c r="BK13" s="17">
        <v>155</v>
      </c>
      <c r="BL13" s="17">
        <v>116</v>
      </c>
      <c r="BM13" s="17">
        <v>281</v>
      </c>
      <c r="BN13" s="17">
        <v>41</v>
      </c>
      <c r="BO13" s="17">
        <v>9</v>
      </c>
      <c r="BP13" s="17">
        <v>208</v>
      </c>
      <c r="BQ13" s="17">
        <v>5</v>
      </c>
      <c r="BR13" s="17">
        <v>580</v>
      </c>
      <c r="BS13" s="17">
        <v>420</v>
      </c>
      <c r="BT13" s="17">
        <v>3425</v>
      </c>
      <c r="BU13" s="17">
        <v>287</v>
      </c>
      <c r="BV13" s="17">
        <v>114</v>
      </c>
      <c r="BW13" s="17">
        <v>406</v>
      </c>
      <c r="BX13" s="17">
        <v>330</v>
      </c>
      <c r="BY13" s="17">
        <v>464</v>
      </c>
      <c r="BZ13" s="17">
        <v>98</v>
      </c>
      <c r="CA13" s="17">
        <v>107</v>
      </c>
      <c r="CC13" s="17"/>
      <c r="CD13" s="17"/>
      <c r="CF13" s="17">
        <v>51</v>
      </c>
      <c r="CG13" s="17">
        <v>39</v>
      </c>
      <c r="CH13" s="17">
        <v>12</v>
      </c>
      <c r="CI13" s="17">
        <v>15</v>
      </c>
      <c r="CJ13" s="17">
        <v>22</v>
      </c>
      <c r="CK13" s="17">
        <v>9</v>
      </c>
      <c r="CL13" s="17">
        <v>6</v>
      </c>
      <c r="CM13" s="17">
        <v>7</v>
      </c>
      <c r="CN13" s="17">
        <v>2</v>
      </c>
      <c r="CO13" s="17">
        <v>53</v>
      </c>
      <c r="CP13" s="17">
        <v>7</v>
      </c>
      <c r="CQ13" s="17">
        <v>39</v>
      </c>
      <c r="CR13" s="17">
        <v>14</v>
      </c>
      <c r="CS13" s="17">
        <v>35</v>
      </c>
      <c r="CT13" s="17">
        <v>119</v>
      </c>
      <c r="CU13" s="17">
        <v>23</v>
      </c>
      <c r="CV13" s="17">
        <v>23</v>
      </c>
      <c r="CW13" s="17">
        <v>45</v>
      </c>
      <c r="CX13" s="17">
        <v>22</v>
      </c>
      <c r="CY13" s="17">
        <v>22</v>
      </c>
      <c r="CZ13" s="17">
        <v>107</v>
      </c>
      <c r="DA13" s="17">
        <v>14</v>
      </c>
      <c r="DB13" s="17">
        <v>65</v>
      </c>
      <c r="DC13" s="17">
        <v>17</v>
      </c>
      <c r="DD13" s="17">
        <v>14</v>
      </c>
      <c r="DE13" s="17">
        <v>17</v>
      </c>
      <c r="DF13" s="17">
        <v>74</v>
      </c>
      <c r="DG13" s="17">
        <v>21</v>
      </c>
      <c r="DH13" s="17">
        <v>29</v>
      </c>
      <c r="DI13" s="17">
        <v>51</v>
      </c>
      <c r="DJ13" s="17">
        <v>154</v>
      </c>
      <c r="DK13" s="17">
        <v>63</v>
      </c>
    </row>
    <row r="14" spans="1:117" x14ac:dyDescent="0.3">
      <c r="A14" s="118" t="s">
        <v>140</v>
      </c>
      <c r="B14" s="119"/>
      <c r="C14" s="119"/>
      <c r="D14" s="119"/>
      <c r="E14" s="119"/>
      <c r="F14" s="120"/>
      <c r="G14" s="17">
        <v>15</v>
      </c>
      <c r="H14" s="27">
        <f t="shared" si="18"/>
        <v>4.8387096774193547E-2</v>
      </c>
      <c r="I14" s="17">
        <v>266</v>
      </c>
      <c r="J14" s="17">
        <v>290</v>
      </c>
      <c r="K14" s="17">
        <v>290</v>
      </c>
      <c r="L14" s="17">
        <v>270</v>
      </c>
      <c r="M14" s="17">
        <v>270</v>
      </c>
      <c r="N14" s="17">
        <v>275</v>
      </c>
      <c r="O14" s="17">
        <v>111</v>
      </c>
      <c r="P14" s="17">
        <v>111</v>
      </c>
      <c r="Q14" s="17">
        <v>58</v>
      </c>
      <c r="R14" s="17">
        <v>87</v>
      </c>
      <c r="S14" s="17">
        <v>35</v>
      </c>
      <c r="T14" s="17">
        <v>43</v>
      </c>
      <c r="U14" s="17">
        <v>54</v>
      </c>
      <c r="V14" s="17">
        <v>77</v>
      </c>
      <c r="W14" s="17">
        <v>241</v>
      </c>
      <c r="X14" s="17">
        <v>48</v>
      </c>
      <c r="Y14" s="17">
        <v>48</v>
      </c>
      <c r="Z14" s="17">
        <v>12</v>
      </c>
      <c r="AA14" s="17">
        <v>12</v>
      </c>
      <c r="AB14" s="17">
        <v>10</v>
      </c>
      <c r="AC14" s="17">
        <v>7</v>
      </c>
      <c r="AD14" s="17">
        <v>60</v>
      </c>
      <c r="AE14" s="17">
        <v>53</v>
      </c>
      <c r="AF14" s="17">
        <v>12</v>
      </c>
      <c r="AG14" s="17">
        <v>12</v>
      </c>
      <c r="AH14" s="17">
        <v>8</v>
      </c>
      <c r="AI14" s="17">
        <v>542</v>
      </c>
      <c r="AJ14" s="17">
        <v>65</v>
      </c>
      <c r="AK14" s="17">
        <v>66</v>
      </c>
      <c r="AL14" s="17">
        <v>91</v>
      </c>
      <c r="AM14" s="17">
        <v>27</v>
      </c>
      <c r="AN14" s="17">
        <v>10</v>
      </c>
      <c r="AO14" s="17">
        <v>5</v>
      </c>
      <c r="AP14" s="17">
        <v>8</v>
      </c>
      <c r="AQ14" s="17">
        <v>13</v>
      </c>
      <c r="AR14" s="17">
        <v>14</v>
      </c>
      <c r="AS14" s="17">
        <v>28</v>
      </c>
      <c r="AT14" s="17">
        <v>5</v>
      </c>
      <c r="AU14" s="17">
        <v>3</v>
      </c>
      <c r="AV14" s="17">
        <v>2</v>
      </c>
      <c r="AW14" s="17">
        <v>1</v>
      </c>
      <c r="AX14" s="17">
        <v>4</v>
      </c>
      <c r="AY14" s="17">
        <v>241</v>
      </c>
      <c r="AZ14" s="17">
        <v>87</v>
      </c>
      <c r="BA14" s="17">
        <v>19</v>
      </c>
      <c r="BB14" s="17">
        <v>87</v>
      </c>
      <c r="BC14" s="17">
        <v>87</v>
      </c>
      <c r="BD14" s="17">
        <v>58</v>
      </c>
      <c r="BE14" s="17">
        <v>50</v>
      </c>
      <c r="BF14" s="17">
        <v>52</v>
      </c>
      <c r="BG14" s="17">
        <v>2</v>
      </c>
      <c r="BH14" s="17">
        <v>4</v>
      </c>
      <c r="BI14" s="17">
        <v>1</v>
      </c>
      <c r="BJ14" s="17">
        <v>77</v>
      </c>
      <c r="BK14" s="17">
        <v>129</v>
      </c>
      <c r="BL14" s="17">
        <v>96</v>
      </c>
      <c r="BM14" s="17">
        <v>234</v>
      </c>
      <c r="BN14" s="17">
        <v>34</v>
      </c>
      <c r="BO14" s="17">
        <v>8</v>
      </c>
      <c r="BP14" s="17">
        <v>173</v>
      </c>
      <c r="BQ14" s="17">
        <v>4</v>
      </c>
      <c r="BR14" s="17">
        <v>483</v>
      </c>
      <c r="BS14" s="17">
        <v>350</v>
      </c>
      <c r="BT14" s="17">
        <v>2854</v>
      </c>
      <c r="BU14" s="17">
        <v>239</v>
      </c>
      <c r="BV14" s="17">
        <v>95</v>
      </c>
      <c r="BW14" s="17">
        <v>338</v>
      </c>
      <c r="BX14" s="17">
        <v>275</v>
      </c>
      <c r="BY14" s="17">
        <v>387</v>
      </c>
      <c r="BZ14" s="17">
        <v>81</v>
      </c>
      <c r="CA14" s="17">
        <v>89</v>
      </c>
      <c r="CC14" s="17"/>
      <c r="CD14" s="17"/>
      <c r="CF14" s="17">
        <v>42</v>
      </c>
      <c r="CG14" s="17">
        <v>32</v>
      </c>
      <c r="CH14" s="17">
        <v>10</v>
      </c>
      <c r="CI14" s="17">
        <v>13</v>
      </c>
      <c r="CJ14" s="17">
        <v>19</v>
      </c>
      <c r="CK14" s="17">
        <v>7</v>
      </c>
      <c r="CL14" s="17">
        <v>5</v>
      </c>
      <c r="CM14" s="17">
        <v>6</v>
      </c>
      <c r="CN14" s="17">
        <v>2</v>
      </c>
      <c r="CO14" s="17">
        <v>44</v>
      </c>
      <c r="CP14" s="17">
        <v>6</v>
      </c>
      <c r="CQ14" s="17">
        <v>33</v>
      </c>
      <c r="CR14" s="17">
        <v>12</v>
      </c>
      <c r="CS14" s="17">
        <v>29</v>
      </c>
      <c r="CT14" s="17">
        <v>99</v>
      </c>
      <c r="CU14" s="17">
        <v>19</v>
      </c>
      <c r="CV14" s="17">
        <v>19</v>
      </c>
      <c r="CW14" s="17">
        <v>38</v>
      </c>
      <c r="CX14" s="17">
        <v>19</v>
      </c>
      <c r="CY14" s="17">
        <v>18</v>
      </c>
      <c r="CZ14" s="17">
        <v>89</v>
      </c>
      <c r="DA14" s="17">
        <v>12</v>
      </c>
      <c r="DB14" s="17">
        <v>54</v>
      </c>
      <c r="DC14" s="17">
        <v>14</v>
      </c>
      <c r="DD14" s="17">
        <v>11</v>
      </c>
      <c r="DE14" s="17">
        <v>14</v>
      </c>
      <c r="DF14" s="17">
        <v>62</v>
      </c>
      <c r="DG14" s="17">
        <v>18</v>
      </c>
      <c r="DH14" s="17">
        <v>24</v>
      </c>
      <c r="DI14" s="17">
        <v>43</v>
      </c>
      <c r="DJ14" s="17">
        <v>128</v>
      </c>
      <c r="DK14" s="17">
        <v>52</v>
      </c>
    </row>
    <row r="15" spans="1:117" x14ac:dyDescent="0.3">
      <c r="A15" s="118" t="s">
        <v>141</v>
      </c>
      <c r="B15" s="121"/>
      <c r="C15" s="121"/>
      <c r="D15" s="121"/>
      <c r="E15" s="121"/>
      <c r="F15" s="122"/>
      <c r="G15" s="17">
        <v>19</v>
      </c>
      <c r="H15" s="27">
        <f t="shared" si="18"/>
        <v>6.1290322580645158E-2</v>
      </c>
      <c r="I15" s="17">
        <v>337</v>
      </c>
      <c r="J15" s="17">
        <v>367</v>
      </c>
      <c r="K15" s="17">
        <v>367</v>
      </c>
      <c r="L15" s="17">
        <v>343</v>
      </c>
      <c r="M15" s="17">
        <v>343</v>
      </c>
      <c r="N15" s="17">
        <v>349</v>
      </c>
      <c r="O15" s="17">
        <v>140</v>
      </c>
      <c r="P15" s="17">
        <v>140</v>
      </c>
      <c r="Q15" s="17">
        <v>73</v>
      </c>
      <c r="R15" s="17">
        <v>110</v>
      </c>
      <c r="S15" s="17">
        <v>44</v>
      </c>
      <c r="T15" s="17">
        <v>54</v>
      </c>
      <c r="U15" s="17">
        <v>69</v>
      </c>
      <c r="V15" s="17">
        <v>98</v>
      </c>
      <c r="W15" s="17">
        <v>306</v>
      </c>
      <c r="X15" s="17">
        <v>61</v>
      </c>
      <c r="Y15" s="17">
        <v>61</v>
      </c>
      <c r="Z15" s="17">
        <v>16</v>
      </c>
      <c r="AA15" s="17">
        <v>15</v>
      </c>
      <c r="AB15" s="17">
        <v>13</v>
      </c>
      <c r="AC15" s="17">
        <v>9</v>
      </c>
      <c r="AD15" s="17">
        <v>77</v>
      </c>
      <c r="AE15" s="17">
        <v>67</v>
      </c>
      <c r="AF15" s="17">
        <v>16</v>
      </c>
      <c r="AG15" s="17">
        <v>16</v>
      </c>
      <c r="AH15" s="17">
        <v>10</v>
      </c>
      <c r="AI15" s="17">
        <v>687</v>
      </c>
      <c r="AJ15" s="17">
        <v>82</v>
      </c>
      <c r="AK15" s="17">
        <v>84</v>
      </c>
      <c r="AL15" s="17">
        <v>116</v>
      </c>
      <c r="AM15" s="17">
        <v>34</v>
      </c>
      <c r="AN15" s="17">
        <v>13</v>
      </c>
      <c r="AO15" s="17">
        <v>6</v>
      </c>
      <c r="AP15" s="17">
        <v>10</v>
      </c>
      <c r="AQ15" s="17">
        <v>17</v>
      </c>
      <c r="AR15" s="17">
        <v>17</v>
      </c>
      <c r="AS15" s="17">
        <v>35</v>
      </c>
      <c r="AT15" s="17">
        <v>6</v>
      </c>
      <c r="AU15" s="17">
        <v>5</v>
      </c>
      <c r="AV15" s="17">
        <v>3</v>
      </c>
      <c r="AW15" s="17">
        <v>2</v>
      </c>
      <c r="AX15" s="17">
        <v>5</v>
      </c>
      <c r="AY15" s="17">
        <v>306</v>
      </c>
      <c r="AZ15" s="17">
        <v>110</v>
      </c>
      <c r="BA15" s="17">
        <v>24</v>
      </c>
      <c r="BB15" s="17">
        <v>110</v>
      </c>
      <c r="BC15" s="17">
        <v>110</v>
      </c>
      <c r="BD15" s="17">
        <v>73</v>
      </c>
      <c r="BE15" s="17">
        <v>64</v>
      </c>
      <c r="BF15" s="17">
        <v>66</v>
      </c>
      <c r="BG15" s="17">
        <v>3</v>
      </c>
      <c r="BH15" s="17">
        <v>5</v>
      </c>
      <c r="BI15" s="17">
        <v>1</v>
      </c>
      <c r="BJ15" s="17">
        <v>98</v>
      </c>
      <c r="BK15" s="17">
        <v>163</v>
      </c>
      <c r="BL15" s="17">
        <v>122</v>
      </c>
      <c r="BM15" s="17">
        <v>297</v>
      </c>
      <c r="BN15" s="17">
        <v>43</v>
      </c>
      <c r="BO15" s="17">
        <v>10</v>
      </c>
      <c r="BP15" s="17">
        <v>219</v>
      </c>
      <c r="BQ15" s="17">
        <v>6</v>
      </c>
      <c r="BR15" s="17">
        <v>612</v>
      </c>
      <c r="BS15" s="17">
        <v>444</v>
      </c>
      <c r="BT15" s="17">
        <v>3616</v>
      </c>
      <c r="BU15" s="17">
        <v>303</v>
      </c>
      <c r="BV15" s="17">
        <v>121</v>
      </c>
      <c r="BW15" s="17">
        <v>429</v>
      </c>
      <c r="BX15" s="17">
        <v>349</v>
      </c>
      <c r="BY15" s="17">
        <v>490</v>
      </c>
      <c r="BZ15" s="17">
        <v>103</v>
      </c>
      <c r="CA15" s="17">
        <v>113</v>
      </c>
      <c r="CC15" s="17"/>
      <c r="CD15" s="17"/>
      <c r="CF15" s="17">
        <v>53</v>
      </c>
      <c r="CG15" s="17">
        <v>41</v>
      </c>
      <c r="CH15" s="17">
        <v>12</v>
      </c>
      <c r="CI15" s="17">
        <v>16</v>
      </c>
      <c r="CJ15" s="17">
        <v>24</v>
      </c>
      <c r="CK15" s="17">
        <v>9</v>
      </c>
      <c r="CL15" s="17">
        <v>6</v>
      </c>
      <c r="CM15" s="17">
        <v>7</v>
      </c>
      <c r="CN15" s="17">
        <v>3</v>
      </c>
      <c r="CO15" s="17">
        <v>56</v>
      </c>
      <c r="CP15" s="17">
        <v>7</v>
      </c>
      <c r="CQ15" s="17">
        <v>42</v>
      </c>
      <c r="CR15" s="17">
        <v>15</v>
      </c>
      <c r="CS15" s="17">
        <v>37</v>
      </c>
      <c r="CT15" s="17">
        <v>126</v>
      </c>
      <c r="CU15" s="17">
        <v>24</v>
      </c>
      <c r="CV15" s="17">
        <v>24</v>
      </c>
      <c r="CW15" s="17">
        <v>48</v>
      </c>
      <c r="CX15" s="17">
        <v>24</v>
      </c>
      <c r="CY15" s="17">
        <v>23</v>
      </c>
      <c r="CZ15" s="17">
        <v>113</v>
      </c>
      <c r="DA15" s="17">
        <v>15</v>
      </c>
      <c r="DB15" s="17">
        <v>69</v>
      </c>
      <c r="DC15" s="17">
        <v>18</v>
      </c>
      <c r="DD15" s="17">
        <v>14</v>
      </c>
      <c r="DE15" s="17">
        <v>18</v>
      </c>
      <c r="DF15" s="17">
        <v>78</v>
      </c>
      <c r="DG15" s="17">
        <v>22</v>
      </c>
      <c r="DH15" s="17">
        <v>30</v>
      </c>
      <c r="DI15" s="17">
        <v>54</v>
      </c>
      <c r="DJ15" s="17">
        <v>162</v>
      </c>
      <c r="DK15" s="17">
        <v>66</v>
      </c>
    </row>
    <row r="16" spans="1:117" x14ac:dyDescent="0.3">
      <c r="A16" s="118" t="s">
        <v>142</v>
      </c>
      <c r="B16" s="119"/>
      <c r="C16" s="119"/>
      <c r="D16" s="119"/>
      <c r="E16" s="119"/>
      <c r="F16" s="120"/>
      <c r="G16" s="18">
        <v>15</v>
      </c>
      <c r="H16" s="27">
        <f t="shared" si="18"/>
        <v>4.8387096774193547E-2</v>
      </c>
      <c r="I16" s="17">
        <v>266</v>
      </c>
      <c r="J16" s="17">
        <v>290</v>
      </c>
      <c r="K16" s="17">
        <v>290</v>
      </c>
      <c r="L16" s="17">
        <v>270</v>
      </c>
      <c r="M16" s="17">
        <v>270</v>
      </c>
      <c r="N16" s="17">
        <v>275</v>
      </c>
      <c r="O16" s="17">
        <v>111</v>
      </c>
      <c r="P16" s="17">
        <v>111</v>
      </c>
      <c r="Q16" s="17">
        <v>58</v>
      </c>
      <c r="R16" s="17">
        <v>87</v>
      </c>
      <c r="S16" s="17">
        <v>35</v>
      </c>
      <c r="T16" s="17">
        <v>43</v>
      </c>
      <c r="U16" s="17">
        <v>54</v>
      </c>
      <c r="V16" s="17">
        <v>77</v>
      </c>
      <c r="W16" s="17">
        <v>241</v>
      </c>
      <c r="X16" s="17">
        <v>48</v>
      </c>
      <c r="Y16" s="17">
        <v>48</v>
      </c>
      <c r="Z16" s="17">
        <v>12</v>
      </c>
      <c r="AA16" s="17">
        <v>12</v>
      </c>
      <c r="AB16" s="17">
        <v>10</v>
      </c>
      <c r="AC16" s="17">
        <v>7</v>
      </c>
      <c r="AD16" s="17">
        <v>60</v>
      </c>
      <c r="AE16" s="17">
        <v>53</v>
      </c>
      <c r="AF16" s="17">
        <v>12</v>
      </c>
      <c r="AG16" s="17">
        <v>12</v>
      </c>
      <c r="AH16" s="17">
        <v>8</v>
      </c>
      <c r="AI16" s="17">
        <v>542</v>
      </c>
      <c r="AJ16" s="17">
        <v>65</v>
      </c>
      <c r="AK16" s="17">
        <v>66</v>
      </c>
      <c r="AL16" s="17">
        <v>91</v>
      </c>
      <c r="AM16" s="17">
        <v>27</v>
      </c>
      <c r="AN16" s="17">
        <v>10</v>
      </c>
      <c r="AO16" s="17">
        <v>5</v>
      </c>
      <c r="AP16" s="17">
        <v>8</v>
      </c>
      <c r="AQ16" s="17">
        <v>13</v>
      </c>
      <c r="AR16" s="17">
        <v>14</v>
      </c>
      <c r="AS16" s="17">
        <v>28</v>
      </c>
      <c r="AT16" s="17">
        <v>5</v>
      </c>
      <c r="AU16" s="17">
        <v>3</v>
      </c>
      <c r="AV16" s="17">
        <v>2</v>
      </c>
      <c r="AW16" s="17">
        <v>1</v>
      </c>
      <c r="AX16" s="17">
        <v>4</v>
      </c>
      <c r="AY16" s="17">
        <v>241</v>
      </c>
      <c r="AZ16" s="17">
        <v>87</v>
      </c>
      <c r="BA16" s="17">
        <v>19</v>
      </c>
      <c r="BB16" s="17">
        <v>87</v>
      </c>
      <c r="BC16" s="17">
        <v>87</v>
      </c>
      <c r="BD16" s="17">
        <v>58</v>
      </c>
      <c r="BE16" s="17">
        <v>50</v>
      </c>
      <c r="BF16" s="17">
        <v>52</v>
      </c>
      <c r="BG16" s="17">
        <v>2</v>
      </c>
      <c r="BH16" s="17">
        <v>4</v>
      </c>
      <c r="BI16" s="17">
        <v>1</v>
      </c>
      <c r="BJ16" s="17">
        <v>77</v>
      </c>
      <c r="BK16" s="17">
        <v>129</v>
      </c>
      <c r="BL16" s="17">
        <v>96</v>
      </c>
      <c r="BM16" s="17">
        <v>234</v>
      </c>
      <c r="BN16" s="17">
        <v>34</v>
      </c>
      <c r="BO16" s="17">
        <v>8</v>
      </c>
      <c r="BP16" s="17">
        <v>173</v>
      </c>
      <c r="BQ16" s="17">
        <v>4</v>
      </c>
      <c r="BR16" s="17">
        <v>483</v>
      </c>
      <c r="BS16" s="17">
        <v>350</v>
      </c>
      <c r="BT16" s="17">
        <v>2854</v>
      </c>
      <c r="BU16" s="17">
        <v>239</v>
      </c>
      <c r="BV16" s="17">
        <v>95</v>
      </c>
      <c r="BW16" s="17">
        <v>338</v>
      </c>
      <c r="BX16" s="17">
        <v>275</v>
      </c>
      <c r="BY16" s="17">
        <v>387</v>
      </c>
      <c r="BZ16" s="17">
        <v>81</v>
      </c>
      <c r="CA16" s="17">
        <v>89</v>
      </c>
      <c r="CC16" s="17"/>
      <c r="CD16" s="17"/>
      <c r="CF16" s="17">
        <v>42</v>
      </c>
      <c r="CG16" s="17">
        <v>32</v>
      </c>
      <c r="CH16" s="17">
        <v>10</v>
      </c>
      <c r="CI16" s="17">
        <v>13</v>
      </c>
      <c r="CJ16" s="17">
        <v>19</v>
      </c>
      <c r="CK16" s="17">
        <v>7</v>
      </c>
      <c r="CL16" s="17">
        <v>5</v>
      </c>
      <c r="CM16" s="17">
        <v>6</v>
      </c>
      <c r="CN16" s="17">
        <v>2</v>
      </c>
      <c r="CO16" s="17">
        <v>44</v>
      </c>
      <c r="CP16" s="17">
        <v>6</v>
      </c>
      <c r="CQ16" s="17">
        <v>33</v>
      </c>
      <c r="CR16" s="17">
        <v>12</v>
      </c>
      <c r="CS16" s="17">
        <v>29</v>
      </c>
      <c r="CT16" s="17">
        <v>99</v>
      </c>
      <c r="CU16" s="17">
        <v>19</v>
      </c>
      <c r="CV16" s="17">
        <v>19</v>
      </c>
      <c r="CW16" s="17">
        <v>38</v>
      </c>
      <c r="CX16" s="17">
        <v>19</v>
      </c>
      <c r="CY16" s="17">
        <v>18</v>
      </c>
      <c r="CZ16" s="17">
        <v>89</v>
      </c>
      <c r="DA16" s="17">
        <v>12</v>
      </c>
      <c r="DB16" s="17">
        <v>54</v>
      </c>
      <c r="DC16" s="17">
        <v>14</v>
      </c>
      <c r="DD16" s="17">
        <v>11</v>
      </c>
      <c r="DE16" s="17">
        <v>14</v>
      </c>
      <c r="DF16" s="17">
        <v>62</v>
      </c>
      <c r="DG16" s="17">
        <v>18</v>
      </c>
      <c r="DH16" s="17">
        <v>24</v>
      </c>
      <c r="DI16" s="17">
        <v>43</v>
      </c>
      <c r="DJ16" s="17">
        <v>128</v>
      </c>
      <c r="DK16" s="17">
        <v>52</v>
      </c>
    </row>
    <row r="17" spans="1:115" x14ac:dyDescent="0.3">
      <c r="A17" s="118" t="s">
        <v>143</v>
      </c>
      <c r="B17" s="121"/>
      <c r="C17" s="121"/>
      <c r="D17" s="121"/>
      <c r="E17" s="121"/>
      <c r="F17" s="122"/>
      <c r="G17" s="17">
        <v>18</v>
      </c>
      <c r="H17" s="27">
        <f t="shared" si="18"/>
        <v>5.8064516129032261E-2</v>
      </c>
      <c r="I17" s="17">
        <v>319</v>
      </c>
      <c r="J17" s="17">
        <v>348</v>
      </c>
      <c r="K17" s="17">
        <v>348</v>
      </c>
      <c r="L17" s="17">
        <v>325</v>
      </c>
      <c r="M17" s="17">
        <v>325</v>
      </c>
      <c r="N17" s="17">
        <v>330</v>
      </c>
      <c r="O17" s="17">
        <v>133</v>
      </c>
      <c r="P17" s="17">
        <v>133</v>
      </c>
      <c r="Q17" s="17">
        <v>69</v>
      </c>
      <c r="R17" s="17">
        <v>104</v>
      </c>
      <c r="S17" s="17">
        <v>42</v>
      </c>
      <c r="T17" s="17">
        <v>51</v>
      </c>
      <c r="U17" s="17">
        <v>65</v>
      </c>
      <c r="V17" s="17">
        <v>92</v>
      </c>
      <c r="W17" s="17">
        <v>290</v>
      </c>
      <c r="X17" s="17">
        <v>58</v>
      </c>
      <c r="Y17" s="17">
        <v>58</v>
      </c>
      <c r="Z17" s="17">
        <v>15</v>
      </c>
      <c r="AA17" s="17">
        <v>15</v>
      </c>
      <c r="AB17" s="17">
        <v>13</v>
      </c>
      <c r="AC17" s="17">
        <v>9</v>
      </c>
      <c r="AD17" s="17">
        <v>73</v>
      </c>
      <c r="AE17" s="17">
        <v>63</v>
      </c>
      <c r="AF17" s="17">
        <v>15</v>
      </c>
      <c r="AG17" s="17">
        <v>15</v>
      </c>
      <c r="AH17" s="17">
        <v>9</v>
      </c>
      <c r="AI17" s="17">
        <v>651</v>
      </c>
      <c r="AJ17" s="17">
        <v>78</v>
      </c>
      <c r="AK17" s="17">
        <v>79</v>
      </c>
      <c r="AL17" s="17">
        <v>110</v>
      </c>
      <c r="AM17" s="17">
        <v>32</v>
      </c>
      <c r="AN17" s="17">
        <v>12</v>
      </c>
      <c r="AO17" s="17">
        <v>6</v>
      </c>
      <c r="AP17" s="17">
        <v>9</v>
      </c>
      <c r="AQ17" s="17">
        <v>16</v>
      </c>
      <c r="AR17" s="17">
        <v>16</v>
      </c>
      <c r="AS17" s="17">
        <v>34</v>
      </c>
      <c r="AT17" s="17">
        <v>6</v>
      </c>
      <c r="AU17" s="17">
        <v>4</v>
      </c>
      <c r="AV17" s="17">
        <v>2</v>
      </c>
      <c r="AW17" s="17">
        <v>2</v>
      </c>
      <c r="AX17" s="17">
        <v>5</v>
      </c>
      <c r="AY17" s="17">
        <v>290</v>
      </c>
      <c r="AZ17" s="17">
        <v>104</v>
      </c>
      <c r="BA17" s="17">
        <v>23</v>
      </c>
      <c r="BB17" s="17">
        <v>104</v>
      </c>
      <c r="BC17" s="17">
        <v>104</v>
      </c>
      <c r="BD17" s="17">
        <v>70</v>
      </c>
      <c r="BE17" s="17">
        <v>60</v>
      </c>
      <c r="BF17" s="17">
        <v>63</v>
      </c>
      <c r="BG17" s="17">
        <v>3</v>
      </c>
      <c r="BH17" s="17">
        <v>4</v>
      </c>
      <c r="BI17" s="17">
        <v>1</v>
      </c>
      <c r="BJ17" s="17">
        <v>92</v>
      </c>
      <c r="BK17" s="17">
        <v>155</v>
      </c>
      <c r="BL17" s="17">
        <v>116</v>
      </c>
      <c r="BM17" s="17">
        <v>281</v>
      </c>
      <c r="BN17" s="17">
        <v>41</v>
      </c>
      <c r="BO17" s="17">
        <v>9</v>
      </c>
      <c r="BP17" s="17">
        <v>208</v>
      </c>
      <c r="BQ17" s="17">
        <v>5</v>
      </c>
      <c r="BR17" s="17">
        <v>580</v>
      </c>
      <c r="BS17" s="17">
        <v>420</v>
      </c>
      <c r="BT17" s="17">
        <v>3425</v>
      </c>
      <c r="BU17" s="17">
        <v>287</v>
      </c>
      <c r="BV17" s="17">
        <v>114</v>
      </c>
      <c r="BW17" s="17">
        <v>406</v>
      </c>
      <c r="BX17" s="17">
        <v>330</v>
      </c>
      <c r="BY17" s="17">
        <v>464</v>
      </c>
      <c r="BZ17" s="17">
        <v>98</v>
      </c>
      <c r="CA17" s="17">
        <v>107</v>
      </c>
      <c r="CC17" s="17"/>
      <c r="CD17" s="17"/>
      <c r="CF17" s="17">
        <v>51</v>
      </c>
      <c r="CG17" s="17">
        <v>39</v>
      </c>
      <c r="CH17" s="17">
        <v>12</v>
      </c>
      <c r="CI17" s="17">
        <v>15</v>
      </c>
      <c r="CJ17" s="17">
        <v>22</v>
      </c>
      <c r="CK17" s="17">
        <v>9</v>
      </c>
      <c r="CL17" s="17">
        <v>6</v>
      </c>
      <c r="CM17" s="17">
        <v>7</v>
      </c>
      <c r="CN17" s="17">
        <v>2</v>
      </c>
      <c r="CO17" s="17">
        <v>53</v>
      </c>
      <c r="CP17" s="17">
        <v>7</v>
      </c>
      <c r="CQ17" s="17">
        <v>39</v>
      </c>
      <c r="CR17" s="17">
        <v>14</v>
      </c>
      <c r="CS17" s="17">
        <v>35</v>
      </c>
      <c r="CT17" s="17">
        <v>119</v>
      </c>
      <c r="CU17" s="17">
        <v>23</v>
      </c>
      <c r="CV17" s="17">
        <v>23</v>
      </c>
      <c r="CW17" s="17">
        <v>45</v>
      </c>
      <c r="CX17" s="17">
        <v>22</v>
      </c>
      <c r="CY17" s="17">
        <v>22</v>
      </c>
      <c r="CZ17" s="17">
        <v>107</v>
      </c>
      <c r="DA17" s="17">
        <v>14</v>
      </c>
      <c r="DB17" s="17">
        <v>65</v>
      </c>
      <c r="DC17" s="17">
        <v>17</v>
      </c>
      <c r="DD17" s="17">
        <v>14</v>
      </c>
      <c r="DE17" s="17">
        <v>17</v>
      </c>
      <c r="DF17" s="17">
        <v>74</v>
      </c>
      <c r="DG17" s="17">
        <v>21</v>
      </c>
      <c r="DH17" s="17">
        <v>29</v>
      </c>
      <c r="DI17" s="17">
        <v>51</v>
      </c>
      <c r="DJ17" s="17">
        <v>154</v>
      </c>
      <c r="DK17" s="17">
        <v>63</v>
      </c>
    </row>
    <row r="18" spans="1:115" x14ac:dyDescent="0.3">
      <c r="A18" s="118" t="s">
        <v>144</v>
      </c>
      <c r="B18" s="119"/>
      <c r="C18" s="119"/>
      <c r="D18" s="119"/>
      <c r="E18" s="119"/>
      <c r="F18" s="120"/>
      <c r="G18" s="17">
        <v>16</v>
      </c>
      <c r="H18" s="27">
        <f t="shared" si="18"/>
        <v>5.1612903225806452E-2</v>
      </c>
      <c r="I18" s="17">
        <v>283</v>
      </c>
      <c r="J18" s="17">
        <v>309</v>
      </c>
      <c r="K18" s="17">
        <v>309</v>
      </c>
      <c r="L18" s="17">
        <v>289</v>
      </c>
      <c r="M18" s="17">
        <v>289</v>
      </c>
      <c r="N18" s="17">
        <v>294</v>
      </c>
      <c r="O18" s="17">
        <v>118</v>
      </c>
      <c r="P18" s="17">
        <v>118</v>
      </c>
      <c r="Q18" s="17">
        <v>61</v>
      </c>
      <c r="R18" s="17">
        <v>92</v>
      </c>
      <c r="S18" s="17">
        <v>37</v>
      </c>
      <c r="T18" s="17">
        <v>45</v>
      </c>
      <c r="U18" s="17">
        <v>58</v>
      </c>
      <c r="V18" s="17">
        <v>82</v>
      </c>
      <c r="W18" s="17">
        <v>258</v>
      </c>
      <c r="X18" s="17">
        <v>51</v>
      </c>
      <c r="Y18" s="17">
        <v>51</v>
      </c>
      <c r="Z18" s="17">
        <v>13</v>
      </c>
      <c r="AA18" s="17">
        <v>13</v>
      </c>
      <c r="AB18" s="17">
        <v>11</v>
      </c>
      <c r="AC18" s="17">
        <v>8</v>
      </c>
      <c r="AD18" s="17">
        <v>65</v>
      </c>
      <c r="AE18" s="17">
        <v>56</v>
      </c>
      <c r="AF18" s="17">
        <v>13</v>
      </c>
      <c r="AG18" s="17">
        <v>13</v>
      </c>
      <c r="AH18" s="17">
        <v>8</v>
      </c>
      <c r="AI18" s="17">
        <v>578</v>
      </c>
      <c r="AJ18" s="17">
        <v>69</v>
      </c>
      <c r="AK18" s="17">
        <v>70</v>
      </c>
      <c r="AL18" s="17">
        <v>98</v>
      </c>
      <c r="AM18" s="17">
        <v>29</v>
      </c>
      <c r="AN18" s="17">
        <v>11</v>
      </c>
      <c r="AO18" s="17">
        <v>5</v>
      </c>
      <c r="AP18" s="17">
        <v>8</v>
      </c>
      <c r="AQ18" s="17">
        <v>14</v>
      </c>
      <c r="AR18" s="17">
        <v>14</v>
      </c>
      <c r="AS18" s="17">
        <v>30</v>
      </c>
      <c r="AT18" s="17">
        <v>5</v>
      </c>
      <c r="AU18" s="17">
        <v>4</v>
      </c>
      <c r="AV18" s="17">
        <v>2</v>
      </c>
      <c r="AW18" s="17">
        <v>2</v>
      </c>
      <c r="AX18" s="17">
        <v>4</v>
      </c>
      <c r="AY18" s="17">
        <v>258</v>
      </c>
      <c r="AZ18" s="17">
        <v>92</v>
      </c>
      <c r="BA18" s="17">
        <v>20</v>
      </c>
      <c r="BB18" s="17">
        <v>92</v>
      </c>
      <c r="BC18" s="17">
        <v>92</v>
      </c>
      <c r="BD18" s="17">
        <v>62</v>
      </c>
      <c r="BE18" s="17">
        <v>54</v>
      </c>
      <c r="BF18" s="17">
        <v>56</v>
      </c>
      <c r="BG18" s="17">
        <v>2</v>
      </c>
      <c r="BH18" s="17">
        <v>4</v>
      </c>
      <c r="BI18" s="17">
        <v>1</v>
      </c>
      <c r="BJ18" s="17">
        <v>82</v>
      </c>
      <c r="BK18" s="17">
        <v>137</v>
      </c>
      <c r="BL18" s="17">
        <v>103</v>
      </c>
      <c r="BM18" s="17">
        <v>250</v>
      </c>
      <c r="BN18" s="17">
        <v>36</v>
      </c>
      <c r="BO18" s="17">
        <v>8</v>
      </c>
      <c r="BP18" s="17">
        <v>184</v>
      </c>
      <c r="BQ18" s="17">
        <v>5</v>
      </c>
      <c r="BR18" s="17">
        <v>516</v>
      </c>
      <c r="BS18" s="17">
        <v>374</v>
      </c>
      <c r="BT18" s="17">
        <v>3045</v>
      </c>
      <c r="BU18" s="17">
        <v>255</v>
      </c>
      <c r="BV18" s="17">
        <v>102</v>
      </c>
      <c r="BW18" s="17">
        <v>361</v>
      </c>
      <c r="BX18" s="17">
        <v>294</v>
      </c>
      <c r="BY18" s="17">
        <v>412</v>
      </c>
      <c r="BZ18" s="17">
        <v>87</v>
      </c>
      <c r="CA18" s="17">
        <v>95</v>
      </c>
      <c r="CC18" s="17"/>
      <c r="CD18" s="17"/>
      <c r="CF18" s="17">
        <v>45</v>
      </c>
      <c r="CG18" s="17">
        <v>34</v>
      </c>
      <c r="CH18" s="17">
        <v>10</v>
      </c>
      <c r="CI18" s="17">
        <v>14</v>
      </c>
      <c r="CJ18" s="17">
        <v>20</v>
      </c>
      <c r="CK18" s="17">
        <v>8</v>
      </c>
      <c r="CL18" s="17">
        <v>5</v>
      </c>
      <c r="CM18" s="17">
        <v>6</v>
      </c>
      <c r="CN18" s="17">
        <v>2</v>
      </c>
      <c r="CO18" s="17">
        <v>47</v>
      </c>
      <c r="CP18" s="17">
        <v>6</v>
      </c>
      <c r="CQ18" s="17">
        <v>35</v>
      </c>
      <c r="CR18" s="17">
        <v>13</v>
      </c>
      <c r="CS18" s="17">
        <v>31</v>
      </c>
      <c r="CT18" s="17">
        <v>106</v>
      </c>
      <c r="CU18" s="17">
        <v>20</v>
      </c>
      <c r="CV18" s="17">
        <v>20</v>
      </c>
      <c r="CW18" s="17">
        <v>40</v>
      </c>
      <c r="CX18" s="17">
        <v>20</v>
      </c>
      <c r="CY18" s="17">
        <v>19</v>
      </c>
      <c r="CZ18" s="17">
        <v>95</v>
      </c>
      <c r="DA18" s="17">
        <v>13</v>
      </c>
      <c r="DB18" s="17">
        <v>58</v>
      </c>
      <c r="DC18" s="17">
        <v>15</v>
      </c>
      <c r="DD18" s="17">
        <v>12</v>
      </c>
      <c r="DE18" s="17">
        <v>15</v>
      </c>
      <c r="DF18" s="17">
        <v>66</v>
      </c>
      <c r="DG18" s="17">
        <v>19</v>
      </c>
      <c r="DH18" s="17">
        <v>25</v>
      </c>
      <c r="DI18" s="17">
        <v>45</v>
      </c>
      <c r="DJ18" s="17">
        <v>136</v>
      </c>
      <c r="DK18" s="17">
        <v>56</v>
      </c>
    </row>
    <row r="19" spans="1:115" x14ac:dyDescent="0.3">
      <c r="A19" s="118" t="s">
        <v>145</v>
      </c>
      <c r="B19" s="121"/>
      <c r="C19" s="121"/>
      <c r="D19" s="121"/>
      <c r="E19" s="121"/>
      <c r="F19" s="122"/>
      <c r="G19" s="17">
        <v>12</v>
      </c>
      <c r="H19" s="27">
        <f t="shared" si="18"/>
        <v>3.870967741935484E-2</v>
      </c>
      <c r="I19" s="17">
        <v>212</v>
      </c>
      <c r="J19" s="17">
        <v>232</v>
      </c>
      <c r="K19" s="17">
        <v>232</v>
      </c>
      <c r="L19" s="17">
        <v>216</v>
      </c>
      <c r="M19" s="17">
        <v>216</v>
      </c>
      <c r="N19" s="17">
        <v>220</v>
      </c>
      <c r="O19" s="17">
        <v>89</v>
      </c>
      <c r="P19" s="17">
        <v>89</v>
      </c>
      <c r="Q19" s="17">
        <v>46</v>
      </c>
      <c r="R19" s="17">
        <v>69</v>
      </c>
      <c r="S19" s="17">
        <v>28</v>
      </c>
      <c r="T19" s="17">
        <v>34</v>
      </c>
      <c r="U19" s="17">
        <v>43</v>
      </c>
      <c r="V19" s="17">
        <v>61</v>
      </c>
      <c r="W19" s="17">
        <v>193</v>
      </c>
      <c r="X19" s="17">
        <v>38</v>
      </c>
      <c r="Y19" s="17">
        <v>38</v>
      </c>
      <c r="Z19" s="17">
        <v>10</v>
      </c>
      <c r="AA19" s="17">
        <v>10</v>
      </c>
      <c r="AB19" s="17">
        <v>8</v>
      </c>
      <c r="AC19" s="17">
        <v>6</v>
      </c>
      <c r="AD19" s="17">
        <v>48</v>
      </c>
      <c r="AE19" s="17">
        <v>42</v>
      </c>
      <c r="AF19" s="17">
        <v>10</v>
      </c>
      <c r="AG19" s="17">
        <v>10</v>
      </c>
      <c r="AH19" s="17">
        <v>6</v>
      </c>
      <c r="AI19" s="17">
        <v>434</v>
      </c>
      <c r="AJ19" s="17">
        <v>52</v>
      </c>
      <c r="AK19" s="17">
        <v>53</v>
      </c>
      <c r="AL19" s="17">
        <v>73</v>
      </c>
      <c r="AM19" s="17">
        <v>21</v>
      </c>
      <c r="AN19" s="17">
        <v>8</v>
      </c>
      <c r="AO19" s="17">
        <v>4</v>
      </c>
      <c r="AP19" s="17">
        <v>6</v>
      </c>
      <c r="AQ19" s="17">
        <v>10</v>
      </c>
      <c r="AR19" s="17">
        <v>11</v>
      </c>
      <c r="AS19" s="17">
        <v>22</v>
      </c>
      <c r="AT19" s="17">
        <v>4</v>
      </c>
      <c r="AU19" s="17">
        <v>3</v>
      </c>
      <c r="AV19" s="17">
        <v>1</v>
      </c>
      <c r="AW19" s="17">
        <v>1</v>
      </c>
      <c r="AX19" s="17">
        <v>3</v>
      </c>
      <c r="AY19" s="17">
        <v>193</v>
      </c>
      <c r="AZ19" s="17">
        <v>69</v>
      </c>
      <c r="BA19" s="17">
        <v>15</v>
      </c>
      <c r="BB19" s="17">
        <v>69</v>
      </c>
      <c r="BC19" s="17">
        <v>69</v>
      </c>
      <c r="BD19" s="17">
        <v>46</v>
      </c>
      <c r="BE19" s="17">
        <v>40</v>
      </c>
      <c r="BF19" s="17">
        <v>42</v>
      </c>
      <c r="BG19" s="17">
        <v>2</v>
      </c>
      <c r="BH19" s="17">
        <v>3</v>
      </c>
      <c r="BI19" s="17">
        <v>0</v>
      </c>
      <c r="BJ19" s="17">
        <v>61</v>
      </c>
      <c r="BK19" s="17">
        <v>103</v>
      </c>
      <c r="BL19" s="17">
        <v>77</v>
      </c>
      <c r="BM19" s="17">
        <v>187</v>
      </c>
      <c r="BN19" s="17">
        <v>27</v>
      </c>
      <c r="BO19" s="17">
        <v>6</v>
      </c>
      <c r="BP19" s="17">
        <v>138</v>
      </c>
      <c r="BQ19" s="17">
        <v>3</v>
      </c>
      <c r="BR19" s="17">
        <v>387</v>
      </c>
      <c r="BS19" s="17">
        <v>280</v>
      </c>
      <c r="BT19" s="17">
        <v>2283</v>
      </c>
      <c r="BU19" s="17">
        <v>191</v>
      </c>
      <c r="BV19" s="17">
        <v>76</v>
      </c>
      <c r="BW19" s="17">
        <v>270</v>
      </c>
      <c r="BX19" s="17">
        <v>220</v>
      </c>
      <c r="BY19" s="17">
        <v>309</v>
      </c>
      <c r="BZ19" s="17">
        <v>65</v>
      </c>
      <c r="CA19" s="17">
        <v>71</v>
      </c>
      <c r="CC19" s="17"/>
      <c r="CD19" s="17"/>
      <c r="CF19" s="17">
        <v>34</v>
      </c>
      <c r="CG19" s="17">
        <v>26</v>
      </c>
      <c r="CH19" s="17">
        <v>8</v>
      </c>
      <c r="CI19" s="17">
        <v>10</v>
      </c>
      <c r="CJ19" s="17">
        <v>15</v>
      </c>
      <c r="CK19" s="17">
        <v>6</v>
      </c>
      <c r="CL19" s="17">
        <v>4</v>
      </c>
      <c r="CM19" s="17">
        <v>5</v>
      </c>
      <c r="CN19" s="17">
        <v>1</v>
      </c>
      <c r="CO19" s="17">
        <v>35</v>
      </c>
      <c r="CP19" s="17">
        <v>4</v>
      </c>
      <c r="CQ19" s="17">
        <v>26</v>
      </c>
      <c r="CR19" s="17">
        <v>9</v>
      </c>
      <c r="CS19" s="17">
        <v>23</v>
      </c>
      <c r="CT19" s="17">
        <v>79</v>
      </c>
      <c r="CU19" s="17">
        <v>15</v>
      </c>
      <c r="CV19" s="17">
        <v>15</v>
      </c>
      <c r="CW19" s="17">
        <v>30</v>
      </c>
      <c r="CX19" s="17">
        <v>15</v>
      </c>
      <c r="CY19" s="17">
        <v>14</v>
      </c>
      <c r="CZ19" s="17">
        <v>71</v>
      </c>
      <c r="DA19" s="17">
        <v>9</v>
      </c>
      <c r="DB19" s="17">
        <v>43</v>
      </c>
      <c r="DC19" s="17">
        <v>11</v>
      </c>
      <c r="DD19" s="17">
        <v>9</v>
      </c>
      <c r="DE19" s="17">
        <v>11</v>
      </c>
      <c r="DF19" s="17">
        <v>49</v>
      </c>
      <c r="DG19" s="17">
        <v>14</v>
      </c>
      <c r="DH19" s="17">
        <v>19</v>
      </c>
      <c r="DI19" s="17">
        <v>34</v>
      </c>
      <c r="DJ19" s="17">
        <v>102</v>
      </c>
      <c r="DK19" s="17">
        <v>42</v>
      </c>
    </row>
    <row r="20" spans="1:115" x14ac:dyDescent="0.3">
      <c r="A20" s="118" t="s">
        <v>146</v>
      </c>
      <c r="B20" s="119"/>
      <c r="C20" s="119"/>
      <c r="D20" s="119"/>
      <c r="E20" s="119"/>
      <c r="F20" s="120"/>
      <c r="G20" s="17">
        <v>15</v>
      </c>
      <c r="H20" s="27">
        <f t="shared" si="18"/>
        <v>4.8387096774193547E-2</v>
      </c>
      <c r="I20" s="17">
        <v>266</v>
      </c>
      <c r="J20" s="17">
        <v>290</v>
      </c>
      <c r="K20" s="17">
        <v>290</v>
      </c>
      <c r="L20" s="17">
        <v>270</v>
      </c>
      <c r="M20" s="17">
        <v>270</v>
      </c>
      <c r="N20" s="17">
        <v>275</v>
      </c>
      <c r="O20" s="17">
        <v>111</v>
      </c>
      <c r="P20" s="17">
        <v>111</v>
      </c>
      <c r="Q20" s="17">
        <v>58</v>
      </c>
      <c r="R20" s="17">
        <v>87</v>
      </c>
      <c r="S20" s="17">
        <v>35</v>
      </c>
      <c r="T20" s="17">
        <v>43</v>
      </c>
      <c r="U20" s="17">
        <v>54</v>
      </c>
      <c r="V20" s="17">
        <v>77</v>
      </c>
      <c r="W20" s="17">
        <v>241</v>
      </c>
      <c r="X20" s="17">
        <v>48</v>
      </c>
      <c r="Y20" s="17">
        <v>48</v>
      </c>
      <c r="Z20" s="17">
        <v>12</v>
      </c>
      <c r="AA20" s="17">
        <v>12</v>
      </c>
      <c r="AB20" s="17">
        <v>10</v>
      </c>
      <c r="AC20" s="17">
        <v>7</v>
      </c>
      <c r="AD20" s="17">
        <v>60</v>
      </c>
      <c r="AE20" s="17">
        <v>53</v>
      </c>
      <c r="AF20" s="17">
        <v>12</v>
      </c>
      <c r="AG20" s="17">
        <v>12</v>
      </c>
      <c r="AH20" s="17">
        <v>8</v>
      </c>
      <c r="AI20" s="17">
        <v>542</v>
      </c>
      <c r="AJ20" s="17">
        <v>65</v>
      </c>
      <c r="AK20" s="17">
        <v>66</v>
      </c>
      <c r="AL20" s="17">
        <v>91</v>
      </c>
      <c r="AM20" s="17">
        <v>27</v>
      </c>
      <c r="AN20" s="17">
        <v>10</v>
      </c>
      <c r="AO20" s="17">
        <v>5</v>
      </c>
      <c r="AP20" s="17">
        <v>8</v>
      </c>
      <c r="AQ20" s="17">
        <v>13</v>
      </c>
      <c r="AR20" s="17">
        <v>14</v>
      </c>
      <c r="AS20" s="17">
        <v>28</v>
      </c>
      <c r="AT20" s="17">
        <v>5</v>
      </c>
      <c r="AU20" s="17">
        <v>3</v>
      </c>
      <c r="AV20" s="17">
        <v>2</v>
      </c>
      <c r="AW20" s="17">
        <v>1</v>
      </c>
      <c r="AX20" s="17">
        <v>4</v>
      </c>
      <c r="AY20" s="17">
        <v>241</v>
      </c>
      <c r="AZ20" s="17">
        <v>87</v>
      </c>
      <c r="BA20" s="17">
        <v>19</v>
      </c>
      <c r="BB20" s="17">
        <v>87</v>
      </c>
      <c r="BC20" s="17">
        <v>87</v>
      </c>
      <c r="BD20" s="17">
        <v>58</v>
      </c>
      <c r="BE20" s="17">
        <v>50</v>
      </c>
      <c r="BF20" s="17">
        <v>52</v>
      </c>
      <c r="BG20" s="17">
        <v>2</v>
      </c>
      <c r="BH20" s="17">
        <v>4</v>
      </c>
      <c r="BI20" s="17">
        <v>1</v>
      </c>
      <c r="BJ20" s="17">
        <v>77</v>
      </c>
      <c r="BK20" s="17">
        <v>129</v>
      </c>
      <c r="BL20" s="17">
        <v>96</v>
      </c>
      <c r="BM20" s="17">
        <v>234</v>
      </c>
      <c r="BN20" s="17">
        <v>34</v>
      </c>
      <c r="BO20" s="17">
        <v>8</v>
      </c>
      <c r="BP20" s="17">
        <v>173</v>
      </c>
      <c r="BQ20" s="17">
        <v>4</v>
      </c>
      <c r="BR20" s="17">
        <v>483</v>
      </c>
      <c r="BS20" s="17">
        <v>350</v>
      </c>
      <c r="BT20" s="17">
        <v>2854</v>
      </c>
      <c r="BU20" s="17">
        <v>239</v>
      </c>
      <c r="BV20" s="17">
        <v>95</v>
      </c>
      <c r="BW20" s="17">
        <v>338</v>
      </c>
      <c r="BX20" s="17">
        <v>275</v>
      </c>
      <c r="BY20" s="17">
        <v>387</v>
      </c>
      <c r="BZ20" s="17">
        <v>81</v>
      </c>
      <c r="CA20" s="17">
        <v>89</v>
      </c>
      <c r="CC20" s="17"/>
      <c r="CD20" s="17"/>
      <c r="CF20" s="17">
        <v>42</v>
      </c>
      <c r="CG20" s="17">
        <v>32</v>
      </c>
      <c r="CH20" s="17">
        <v>10</v>
      </c>
      <c r="CI20" s="17">
        <v>13</v>
      </c>
      <c r="CJ20" s="17">
        <v>19</v>
      </c>
      <c r="CK20" s="17">
        <v>7</v>
      </c>
      <c r="CL20" s="17">
        <v>5</v>
      </c>
      <c r="CM20" s="17">
        <v>6</v>
      </c>
      <c r="CN20" s="17">
        <v>2</v>
      </c>
      <c r="CO20" s="17">
        <v>44</v>
      </c>
      <c r="CP20" s="17">
        <v>6</v>
      </c>
      <c r="CQ20" s="17">
        <v>33</v>
      </c>
      <c r="CR20" s="17">
        <v>12</v>
      </c>
      <c r="CS20" s="17">
        <v>29</v>
      </c>
      <c r="CT20" s="17">
        <v>99</v>
      </c>
      <c r="CU20" s="17">
        <v>19</v>
      </c>
      <c r="CV20" s="17">
        <v>19</v>
      </c>
      <c r="CW20" s="17">
        <v>38</v>
      </c>
      <c r="CX20" s="17">
        <v>19</v>
      </c>
      <c r="CY20" s="17">
        <v>18</v>
      </c>
      <c r="CZ20" s="17">
        <v>89</v>
      </c>
      <c r="DA20" s="17">
        <v>12</v>
      </c>
      <c r="DB20" s="17">
        <v>54</v>
      </c>
      <c r="DC20" s="17">
        <v>14</v>
      </c>
      <c r="DD20" s="17">
        <v>11</v>
      </c>
      <c r="DE20" s="17">
        <v>14</v>
      </c>
      <c r="DF20" s="17">
        <v>62</v>
      </c>
      <c r="DG20" s="17">
        <v>18</v>
      </c>
      <c r="DH20" s="17">
        <v>24</v>
      </c>
      <c r="DI20" s="17">
        <v>43</v>
      </c>
      <c r="DJ20" s="17">
        <v>128</v>
      </c>
      <c r="DK20" s="17">
        <v>52</v>
      </c>
    </row>
    <row r="21" spans="1:115" x14ac:dyDescent="0.3">
      <c r="A21" s="118" t="s">
        <v>147</v>
      </c>
      <c r="B21" s="121"/>
      <c r="C21" s="121"/>
      <c r="D21" s="121"/>
      <c r="E21" s="121"/>
      <c r="F21" s="122"/>
      <c r="G21" s="17">
        <v>14</v>
      </c>
      <c r="H21" s="27">
        <f t="shared" si="18"/>
        <v>4.5161290322580643E-2</v>
      </c>
      <c r="I21" s="17">
        <v>248</v>
      </c>
      <c r="J21" s="17">
        <v>270</v>
      </c>
      <c r="K21" s="17">
        <v>270</v>
      </c>
      <c r="L21" s="17">
        <v>252</v>
      </c>
      <c r="M21" s="17">
        <v>252</v>
      </c>
      <c r="N21" s="17">
        <v>257</v>
      </c>
      <c r="O21" s="17">
        <v>103</v>
      </c>
      <c r="P21" s="17">
        <v>103</v>
      </c>
      <c r="Q21" s="17">
        <v>54</v>
      </c>
      <c r="R21" s="17">
        <v>81</v>
      </c>
      <c r="S21" s="17">
        <v>32</v>
      </c>
      <c r="T21" s="17">
        <v>40</v>
      </c>
      <c r="U21" s="17">
        <v>51</v>
      </c>
      <c r="V21" s="17">
        <v>72</v>
      </c>
      <c r="W21" s="17">
        <v>225</v>
      </c>
      <c r="X21" s="17">
        <v>45</v>
      </c>
      <c r="Y21" s="17">
        <v>45</v>
      </c>
      <c r="Z21" s="17">
        <v>11</v>
      </c>
      <c r="AA21" s="17">
        <v>11</v>
      </c>
      <c r="AB21" s="17">
        <v>10</v>
      </c>
      <c r="AC21" s="17">
        <v>7</v>
      </c>
      <c r="AD21" s="17">
        <v>56</v>
      </c>
      <c r="AE21" s="17">
        <v>49</v>
      </c>
      <c r="AF21" s="17">
        <v>12</v>
      </c>
      <c r="AG21" s="17">
        <v>11</v>
      </c>
      <c r="AH21" s="17">
        <v>7</v>
      </c>
      <c r="AI21" s="17">
        <v>506</v>
      </c>
      <c r="AJ21" s="17">
        <v>61</v>
      </c>
      <c r="AK21" s="17">
        <v>62</v>
      </c>
      <c r="AL21" s="17">
        <v>85</v>
      </c>
      <c r="AM21" s="17">
        <v>25</v>
      </c>
      <c r="AN21" s="17">
        <v>9</v>
      </c>
      <c r="AO21" s="17">
        <v>4</v>
      </c>
      <c r="AP21" s="17">
        <v>7</v>
      </c>
      <c r="AQ21" s="17">
        <v>12</v>
      </c>
      <c r="AR21" s="17">
        <v>13</v>
      </c>
      <c r="AS21" s="17">
        <v>26</v>
      </c>
      <c r="AT21" s="17">
        <v>5</v>
      </c>
      <c r="AU21" s="17">
        <v>3</v>
      </c>
      <c r="AV21" s="17">
        <v>2</v>
      </c>
      <c r="AW21" s="17">
        <v>1</v>
      </c>
      <c r="AX21" s="17">
        <v>4</v>
      </c>
      <c r="AY21" s="17">
        <v>225</v>
      </c>
      <c r="AZ21" s="17">
        <v>81</v>
      </c>
      <c r="BA21" s="17">
        <v>18</v>
      </c>
      <c r="BB21" s="17">
        <v>81</v>
      </c>
      <c r="BC21" s="17">
        <v>81</v>
      </c>
      <c r="BD21" s="17">
        <v>54</v>
      </c>
      <c r="BE21" s="17">
        <v>47</v>
      </c>
      <c r="BF21" s="17">
        <v>49</v>
      </c>
      <c r="BG21" s="17">
        <v>2</v>
      </c>
      <c r="BH21" s="17">
        <v>3</v>
      </c>
      <c r="BI21" s="17">
        <v>0</v>
      </c>
      <c r="BJ21" s="17">
        <v>72</v>
      </c>
      <c r="BK21" s="17">
        <v>120</v>
      </c>
      <c r="BL21" s="17">
        <v>90</v>
      </c>
      <c r="BM21" s="17">
        <v>219</v>
      </c>
      <c r="BN21" s="17">
        <v>32</v>
      </c>
      <c r="BO21" s="17">
        <v>7</v>
      </c>
      <c r="BP21" s="17">
        <v>161</v>
      </c>
      <c r="BQ21" s="17">
        <v>4</v>
      </c>
      <c r="BR21" s="17">
        <v>451</v>
      </c>
      <c r="BS21" s="17">
        <v>327</v>
      </c>
      <c r="BT21" s="17">
        <v>2664</v>
      </c>
      <c r="BU21" s="17">
        <v>223</v>
      </c>
      <c r="BV21" s="17">
        <v>89</v>
      </c>
      <c r="BW21" s="17">
        <v>316</v>
      </c>
      <c r="BX21" s="17">
        <v>257</v>
      </c>
      <c r="BY21" s="17">
        <v>361</v>
      </c>
      <c r="BZ21" s="17">
        <v>76</v>
      </c>
      <c r="CA21" s="17">
        <v>83</v>
      </c>
      <c r="CC21" s="17"/>
      <c r="CD21" s="17"/>
      <c r="CF21" s="17">
        <v>39</v>
      </c>
      <c r="CG21" s="17">
        <v>30</v>
      </c>
      <c r="CH21" s="17">
        <v>9</v>
      </c>
      <c r="CI21" s="17">
        <v>12</v>
      </c>
      <c r="CJ21" s="17">
        <v>17</v>
      </c>
      <c r="CK21" s="17">
        <v>7</v>
      </c>
      <c r="CL21" s="17">
        <v>4</v>
      </c>
      <c r="CM21" s="17">
        <v>5</v>
      </c>
      <c r="CN21" s="17">
        <v>2</v>
      </c>
      <c r="CO21" s="17">
        <v>41</v>
      </c>
      <c r="CP21" s="17">
        <v>5</v>
      </c>
      <c r="CQ21" s="17">
        <v>31</v>
      </c>
      <c r="CR21" s="17">
        <v>11</v>
      </c>
      <c r="CS21" s="17">
        <v>27</v>
      </c>
      <c r="CT21" s="17">
        <v>92</v>
      </c>
      <c r="CU21" s="17">
        <v>18</v>
      </c>
      <c r="CV21" s="17">
        <v>18</v>
      </c>
      <c r="CW21" s="17">
        <v>35</v>
      </c>
      <c r="CX21" s="17">
        <v>17</v>
      </c>
      <c r="CY21" s="17">
        <v>17</v>
      </c>
      <c r="CZ21" s="17">
        <v>83</v>
      </c>
      <c r="DA21" s="17">
        <v>11</v>
      </c>
      <c r="DB21" s="17">
        <v>51</v>
      </c>
      <c r="DC21" s="17">
        <v>13</v>
      </c>
      <c r="DD21" s="17">
        <v>11</v>
      </c>
      <c r="DE21" s="17">
        <v>13</v>
      </c>
      <c r="DF21" s="17">
        <v>58</v>
      </c>
      <c r="DG21" s="17">
        <v>16</v>
      </c>
      <c r="DH21" s="17">
        <v>22</v>
      </c>
      <c r="DI21" s="17">
        <v>40</v>
      </c>
      <c r="DJ21" s="17">
        <v>119</v>
      </c>
      <c r="DK21" s="17">
        <v>49</v>
      </c>
    </row>
    <row r="22" spans="1:115" x14ac:dyDescent="0.3">
      <c r="A22" s="118" t="s">
        <v>148</v>
      </c>
      <c r="B22" s="119"/>
      <c r="C22" s="119"/>
      <c r="D22" s="119"/>
      <c r="E22" s="119"/>
      <c r="F22" s="120"/>
      <c r="G22" s="17">
        <v>11</v>
      </c>
      <c r="H22" s="27">
        <f t="shared" si="18"/>
        <v>3.5483870967741936E-2</v>
      </c>
      <c r="I22" s="17">
        <v>195</v>
      </c>
      <c r="J22" s="17">
        <v>212</v>
      </c>
      <c r="K22" s="17">
        <v>212</v>
      </c>
      <c r="L22" s="17">
        <v>198</v>
      </c>
      <c r="M22" s="17">
        <v>198</v>
      </c>
      <c r="N22" s="17">
        <v>202</v>
      </c>
      <c r="O22" s="17">
        <v>81</v>
      </c>
      <c r="P22" s="17">
        <v>81</v>
      </c>
      <c r="Q22" s="17">
        <v>42</v>
      </c>
      <c r="R22" s="17">
        <v>63</v>
      </c>
      <c r="S22" s="17">
        <v>25</v>
      </c>
      <c r="T22" s="17">
        <v>31</v>
      </c>
      <c r="U22" s="17">
        <v>40</v>
      </c>
      <c r="V22" s="17">
        <v>56</v>
      </c>
      <c r="W22" s="17">
        <v>177</v>
      </c>
      <c r="X22" s="17">
        <v>35</v>
      </c>
      <c r="Y22" s="17">
        <v>35</v>
      </c>
      <c r="Z22" s="17">
        <v>9</v>
      </c>
      <c r="AA22" s="17">
        <v>9</v>
      </c>
      <c r="AB22" s="17">
        <v>7</v>
      </c>
      <c r="AC22" s="17">
        <v>5</v>
      </c>
      <c r="AD22" s="17">
        <v>44</v>
      </c>
      <c r="AE22" s="17">
        <v>39</v>
      </c>
      <c r="AF22" s="17">
        <v>9</v>
      </c>
      <c r="AG22" s="17">
        <v>9</v>
      </c>
      <c r="AH22" s="17">
        <v>5</v>
      </c>
      <c r="AI22" s="17">
        <v>397</v>
      </c>
      <c r="AJ22" s="17">
        <v>48</v>
      </c>
      <c r="AK22" s="17">
        <v>48</v>
      </c>
      <c r="AL22" s="17">
        <v>67</v>
      </c>
      <c r="AM22" s="17">
        <v>20</v>
      </c>
      <c r="AN22" s="17">
        <v>7</v>
      </c>
      <c r="AO22" s="17">
        <v>3</v>
      </c>
      <c r="AP22" s="17">
        <v>6</v>
      </c>
      <c r="AQ22" s="17">
        <v>9</v>
      </c>
      <c r="AR22" s="17">
        <v>10</v>
      </c>
      <c r="AS22" s="17">
        <v>20</v>
      </c>
      <c r="AT22" s="17">
        <v>3</v>
      </c>
      <c r="AU22" s="17">
        <v>2</v>
      </c>
      <c r="AV22" s="17">
        <v>1</v>
      </c>
      <c r="AW22" s="17">
        <v>1</v>
      </c>
      <c r="AX22" s="17">
        <v>3</v>
      </c>
      <c r="AY22" s="17">
        <v>177</v>
      </c>
      <c r="AZ22" s="17">
        <v>63</v>
      </c>
      <c r="BA22" s="17">
        <v>14</v>
      </c>
      <c r="BB22" s="17">
        <v>63</v>
      </c>
      <c r="BC22" s="17">
        <v>63</v>
      </c>
      <c r="BD22" s="17">
        <v>42</v>
      </c>
      <c r="BE22" s="17">
        <v>37</v>
      </c>
      <c r="BF22" s="17">
        <v>38</v>
      </c>
      <c r="BG22" s="17">
        <v>2</v>
      </c>
      <c r="BH22" s="17">
        <v>2</v>
      </c>
      <c r="BI22" s="17">
        <v>0</v>
      </c>
      <c r="BJ22" s="17">
        <v>56</v>
      </c>
      <c r="BK22" s="17">
        <v>94</v>
      </c>
      <c r="BL22" s="17">
        <v>70</v>
      </c>
      <c r="BM22" s="17">
        <v>172</v>
      </c>
      <c r="BN22" s="17">
        <v>25</v>
      </c>
      <c r="BO22" s="17">
        <v>6</v>
      </c>
      <c r="BP22" s="17">
        <v>127</v>
      </c>
      <c r="BQ22" s="17">
        <v>3</v>
      </c>
      <c r="BR22" s="17">
        <v>354</v>
      </c>
      <c r="BS22" s="17">
        <v>257</v>
      </c>
      <c r="BT22" s="17">
        <v>2093</v>
      </c>
      <c r="BU22" s="17">
        <v>175</v>
      </c>
      <c r="BV22" s="17">
        <v>70</v>
      </c>
      <c r="BW22" s="17">
        <v>248</v>
      </c>
      <c r="BX22" s="17">
        <v>202</v>
      </c>
      <c r="BY22" s="17">
        <v>283</v>
      </c>
      <c r="BZ22" s="17">
        <v>59</v>
      </c>
      <c r="CA22" s="17">
        <v>65</v>
      </c>
      <c r="CC22" s="17"/>
      <c r="CD22" s="17"/>
      <c r="CF22" s="17">
        <v>31</v>
      </c>
      <c r="CG22" s="17">
        <v>23</v>
      </c>
      <c r="CH22" s="17">
        <v>7</v>
      </c>
      <c r="CI22" s="17">
        <v>9</v>
      </c>
      <c r="CJ22" s="17">
        <v>14</v>
      </c>
      <c r="CK22" s="17">
        <v>5</v>
      </c>
      <c r="CL22" s="17">
        <v>3</v>
      </c>
      <c r="CM22" s="17">
        <v>4</v>
      </c>
      <c r="CN22" s="17">
        <v>1</v>
      </c>
      <c r="CO22" s="17">
        <v>32</v>
      </c>
      <c r="CP22" s="17">
        <v>4</v>
      </c>
      <c r="CQ22" s="17">
        <v>24</v>
      </c>
      <c r="CR22" s="17">
        <v>9</v>
      </c>
      <c r="CS22" s="17">
        <v>21</v>
      </c>
      <c r="CT22" s="17">
        <v>73</v>
      </c>
      <c r="CU22" s="17">
        <v>14</v>
      </c>
      <c r="CV22" s="17">
        <v>14</v>
      </c>
      <c r="CW22" s="17">
        <v>28</v>
      </c>
      <c r="CX22" s="17">
        <v>14</v>
      </c>
      <c r="CY22" s="17">
        <v>13</v>
      </c>
      <c r="CZ22" s="17">
        <v>65</v>
      </c>
      <c r="DA22" s="17">
        <v>9</v>
      </c>
      <c r="DB22" s="17">
        <v>40</v>
      </c>
      <c r="DC22" s="17">
        <v>10</v>
      </c>
      <c r="DD22" s="17">
        <v>8</v>
      </c>
      <c r="DE22" s="17">
        <v>10</v>
      </c>
      <c r="DF22" s="17">
        <v>45</v>
      </c>
      <c r="DG22" s="17">
        <v>13</v>
      </c>
      <c r="DH22" s="17">
        <v>17</v>
      </c>
      <c r="DI22" s="17">
        <v>31</v>
      </c>
      <c r="DJ22" s="17">
        <v>94</v>
      </c>
      <c r="DK22" s="17">
        <v>38</v>
      </c>
    </row>
    <row r="23" spans="1:115" x14ac:dyDescent="0.3">
      <c r="A23" s="118" t="s">
        <v>149</v>
      </c>
      <c r="B23" s="121"/>
      <c r="C23" s="121"/>
      <c r="D23" s="121"/>
      <c r="E23" s="121"/>
      <c r="F23" s="122"/>
      <c r="G23" s="17">
        <v>19</v>
      </c>
      <c r="H23" s="27">
        <f t="shared" si="18"/>
        <v>6.1290322580645158E-2</v>
      </c>
      <c r="I23" s="17">
        <v>337</v>
      </c>
      <c r="J23" s="17">
        <v>367</v>
      </c>
      <c r="K23" s="17">
        <v>367</v>
      </c>
      <c r="L23" s="17">
        <v>343</v>
      </c>
      <c r="M23" s="17">
        <v>343</v>
      </c>
      <c r="N23" s="17">
        <v>349</v>
      </c>
      <c r="O23" s="17">
        <v>140</v>
      </c>
      <c r="P23" s="17">
        <v>140</v>
      </c>
      <c r="Q23" s="17">
        <v>73</v>
      </c>
      <c r="R23" s="17">
        <v>110</v>
      </c>
      <c r="S23" s="17">
        <v>44</v>
      </c>
      <c r="T23" s="17">
        <v>54</v>
      </c>
      <c r="U23" s="17">
        <v>69</v>
      </c>
      <c r="V23" s="17">
        <v>98</v>
      </c>
      <c r="W23" s="17">
        <v>306</v>
      </c>
      <c r="X23" s="17">
        <v>61</v>
      </c>
      <c r="Y23" s="17">
        <v>61</v>
      </c>
      <c r="Z23" s="17">
        <v>16</v>
      </c>
      <c r="AA23" s="17">
        <v>15</v>
      </c>
      <c r="AB23" s="17">
        <v>13</v>
      </c>
      <c r="AC23" s="17">
        <v>9</v>
      </c>
      <c r="AD23" s="17">
        <v>77</v>
      </c>
      <c r="AE23" s="17">
        <v>67</v>
      </c>
      <c r="AF23" s="17">
        <v>16</v>
      </c>
      <c r="AG23" s="17">
        <v>16</v>
      </c>
      <c r="AH23" s="17">
        <v>10</v>
      </c>
      <c r="AI23" s="17">
        <v>687</v>
      </c>
      <c r="AJ23" s="17">
        <v>82</v>
      </c>
      <c r="AK23" s="17">
        <v>84</v>
      </c>
      <c r="AL23" s="17">
        <v>116</v>
      </c>
      <c r="AM23" s="17">
        <v>34</v>
      </c>
      <c r="AN23" s="17">
        <v>13</v>
      </c>
      <c r="AO23" s="17">
        <v>6</v>
      </c>
      <c r="AP23" s="17">
        <v>10</v>
      </c>
      <c r="AQ23" s="17">
        <v>17</v>
      </c>
      <c r="AR23" s="17">
        <v>17</v>
      </c>
      <c r="AS23" s="17">
        <v>35</v>
      </c>
      <c r="AT23" s="17">
        <v>6</v>
      </c>
      <c r="AU23" s="17">
        <v>5</v>
      </c>
      <c r="AV23" s="17">
        <v>3</v>
      </c>
      <c r="AW23" s="17">
        <v>2</v>
      </c>
      <c r="AX23" s="17">
        <v>5</v>
      </c>
      <c r="AY23" s="17">
        <v>306</v>
      </c>
      <c r="AZ23" s="17">
        <v>110</v>
      </c>
      <c r="BA23" s="17">
        <v>24</v>
      </c>
      <c r="BB23" s="17">
        <v>110</v>
      </c>
      <c r="BC23" s="17">
        <v>110</v>
      </c>
      <c r="BD23" s="17">
        <v>73</v>
      </c>
      <c r="BE23" s="17">
        <v>64</v>
      </c>
      <c r="BF23" s="17">
        <v>66</v>
      </c>
      <c r="BG23" s="17">
        <v>3</v>
      </c>
      <c r="BH23" s="17">
        <v>5</v>
      </c>
      <c r="BI23" s="17">
        <v>1</v>
      </c>
      <c r="BJ23" s="17">
        <v>98</v>
      </c>
      <c r="BK23" s="17">
        <v>163</v>
      </c>
      <c r="BL23" s="17">
        <v>122</v>
      </c>
      <c r="BM23" s="17">
        <v>297</v>
      </c>
      <c r="BN23" s="17">
        <v>43</v>
      </c>
      <c r="BO23" s="17">
        <v>10</v>
      </c>
      <c r="BP23" s="17">
        <v>219</v>
      </c>
      <c r="BQ23" s="17">
        <v>6</v>
      </c>
      <c r="BR23" s="17">
        <v>612</v>
      </c>
      <c r="BS23" s="17">
        <v>444</v>
      </c>
      <c r="BT23" s="17">
        <v>3616</v>
      </c>
      <c r="BU23" s="17">
        <v>303</v>
      </c>
      <c r="BV23" s="17">
        <v>121</v>
      </c>
      <c r="BW23" s="17">
        <v>429</v>
      </c>
      <c r="BX23" s="17">
        <v>349</v>
      </c>
      <c r="BY23" s="17">
        <v>490</v>
      </c>
      <c r="BZ23" s="17">
        <v>103</v>
      </c>
      <c r="CA23" s="17">
        <v>113</v>
      </c>
      <c r="CC23" s="17"/>
      <c r="CD23" s="17"/>
      <c r="CF23" s="17">
        <v>53</v>
      </c>
      <c r="CG23" s="17">
        <v>41</v>
      </c>
      <c r="CH23" s="17">
        <v>12</v>
      </c>
      <c r="CI23" s="17">
        <v>16</v>
      </c>
      <c r="CJ23" s="17">
        <v>24</v>
      </c>
      <c r="CK23" s="17">
        <v>9</v>
      </c>
      <c r="CL23" s="17">
        <v>6</v>
      </c>
      <c r="CM23" s="17">
        <v>7</v>
      </c>
      <c r="CN23" s="17">
        <v>3</v>
      </c>
      <c r="CO23" s="17">
        <v>56</v>
      </c>
      <c r="CP23" s="17">
        <v>7</v>
      </c>
      <c r="CQ23" s="17">
        <v>42</v>
      </c>
      <c r="CR23" s="17">
        <v>15</v>
      </c>
      <c r="CS23" s="17">
        <v>37</v>
      </c>
      <c r="CT23" s="17">
        <v>126</v>
      </c>
      <c r="CU23" s="17">
        <v>24</v>
      </c>
      <c r="CV23" s="17">
        <v>24</v>
      </c>
      <c r="CW23" s="17">
        <v>48</v>
      </c>
      <c r="CX23" s="17">
        <v>24</v>
      </c>
      <c r="CY23" s="17">
        <v>23</v>
      </c>
      <c r="CZ23" s="17">
        <v>113</v>
      </c>
      <c r="DA23" s="17">
        <v>15</v>
      </c>
      <c r="DB23" s="17">
        <v>69</v>
      </c>
      <c r="DC23" s="17">
        <v>18</v>
      </c>
      <c r="DD23" s="17">
        <v>14</v>
      </c>
      <c r="DE23" s="17">
        <v>18</v>
      </c>
      <c r="DF23" s="17">
        <v>78</v>
      </c>
      <c r="DG23" s="17">
        <v>22</v>
      </c>
      <c r="DH23" s="17">
        <v>30</v>
      </c>
      <c r="DI23" s="17">
        <v>54</v>
      </c>
      <c r="DJ23" s="17">
        <v>162</v>
      </c>
      <c r="DK23" s="17">
        <v>66</v>
      </c>
    </row>
    <row r="24" spans="1:115" x14ac:dyDescent="0.3">
      <c r="A24" s="118" t="s">
        <v>150</v>
      </c>
      <c r="B24" s="119"/>
      <c r="C24" s="119"/>
      <c r="D24" s="119"/>
      <c r="E24" s="119"/>
      <c r="F24" s="120"/>
      <c r="G24" s="17">
        <v>18</v>
      </c>
      <c r="H24" s="27">
        <f t="shared" si="18"/>
        <v>5.8064516129032261E-2</v>
      </c>
      <c r="I24" s="17">
        <v>319</v>
      </c>
      <c r="J24" s="17">
        <v>348</v>
      </c>
      <c r="K24" s="17">
        <v>348</v>
      </c>
      <c r="L24" s="17">
        <v>325</v>
      </c>
      <c r="M24" s="17">
        <v>325</v>
      </c>
      <c r="N24" s="17">
        <v>330</v>
      </c>
      <c r="O24" s="17">
        <v>133</v>
      </c>
      <c r="P24" s="17">
        <v>133</v>
      </c>
      <c r="Q24" s="17">
        <v>69</v>
      </c>
      <c r="R24" s="17">
        <v>104</v>
      </c>
      <c r="S24" s="17">
        <v>42</v>
      </c>
      <c r="T24" s="17">
        <v>51</v>
      </c>
      <c r="U24" s="17">
        <v>65</v>
      </c>
      <c r="V24" s="17">
        <v>92</v>
      </c>
      <c r="W24" s="17">
        <v>290</v>
      </c>
      <c r="X24" s="17">
        <v>58</v>
      </c>
      <c r="Y24" s="17">
        <v>58</v>
      </c>
      <c r="Z24" s="17">
        <v>15</v>
      </c>
      <c r="AA24" s="17">
        <v>15</v>
      </c>
      <c r="AB24" s="17">
        <v>13</v>
      </c>
      <c r="AC24" s="17">
        <v>9</v>
      </c>
      <c r="AD24" s="17">
        <v>73</v>
      </c>
      <c r="AE24" s="17">
        <v>63</v>
      </c>
      <c r="AF24" s="17">
        <v>15</v>
      </c>
      <c r="AG24" s="17">
        <v>15</v>
      </c>
      <c r="AH24" s="17">
        <v>9</v>
      </c>
      <c r="AI24" s="17">
        <v>651</v>
      </c>
      <c r="AJ24" s="17">
        <v>78</v>
      </c>
      <c r="AK24" s="17">
        <v>79</v>
      </c>
      <c r="AL24" s="17">
        <v>110</v>
      </c>
      <c r="AM24" s="17">
        <v>32</v>
      </c>
      <c r="AN24" s="17">
        <v>12</v>
      </c>
      <c r="AO24" s="17">
        <v>6</v>
      </c>
      <c r="AP24" s="17">
        <v>9</v>
      </c>
      <c r="AQ24" s="17">
        <v>16</v>
      </c>
      <c r="AR24" s="17">
        <v>16</v>
      </c>
      <c r="AS24" s="17">
        <v>34</v>
      </c>
      <c r="AT24" s="17">
        <v>6</v>
      </c>
      <c r="AU24" s="17">
        <v>4</v>
      </c>
      <c r="AV24" s="17">
        <v>2</v>
      </c>
      <c r="AW24" s="17">
        <v>2</v>
      </c>
      <c r="AX24" s="17">
        <v>5</v>
      </c>
      <c r="AY24" s="17">
        <v>290</v>
      </c>
      <c r="AZ24" s="17">
        <v>104</v>
      </c>
      <c r="BA24" s="17">
        <v>23</v>
      </c>
      <c r="BB24" s="17">
        <v>104</v>
      </c>
      <c r="BC24" s="17">
        <v>104</v>
      </c>
      <c r="BD24" s="17">
        <v>70</v>
      </c>
      <c r="BE24" s="17">
        <v>60</v>
      </c>
      <c r="BF24" s="17">
        <v>63</v>
      </c>
      <c r="BG24" s="17">
        <v>3</v>
      </c>
      <c r="BH24" s="17">
        <v>4</v>
      </c>
      <c r="BI24" s="17">
        <v>1</v>
      </c>
      <c r="BJ24" s="17">
        <v>92</v>
      </c>
      <c r="BK24" s="17">
        <v>155</v>
      </c>
      <c r="BL24" s="17">
        <v>116</v>
      </c>
      <c r="BM24" s="17">
        <v>281</v>
      </c>
      <c r="BN24" s="17">
        <v>41</v>
      </c>
      <c r="BO24" s="17">
        <v>9</v>
      </c>
      <c r="BP24" s="17">
        <v>208</v>
      </c>
      <c r="BQ24" s="17">
        <v>5</v>
      </c>
      <c r="BR24" s="17">
        <v>580</v>
      </c>
      <c r="BS24" s="17">
        <v>420</v>
      </c>
      <c r="BT24" s="17">
        <v>3425</v>
      </c>
      <c r="BU24" s="17">
        <v>287</v>
      </c>
      <c r="BV24" s="17">
        <v>114</v>
      </c>
      <c r="BW24" s="17">
        <v>406</v>
      </c>
      <c r="BX24" s="17">
        <v>330</v>
      </c>
      <c r="BY24" s="17">
        <v>464</v>
      </c>
      <c r="BZ24" s="17">
        <v>98</v>
      </c>
      <c r="CA24" s="17">
        <v>107</v>
      </c>
      <c r="CC24" s="17"/>
      <c r="CD24" s="17"/>
      <c r="CF24" s="17">
        <v>51</v>
      </c>
      <c r="CG24" s="17">
        <v>39</v>
      </c>
      <c r="CH24" s="17">
        <v>12</v>
      </c>
      <c r="CI24" s="17">
        <v>15</v>
      </c>
      <c r="CJ24" s="17">
        <v>22</v>
      </c>
      <c r="CK24" s="17">
        <v>9</v>
      </c>
      <c r="CL24" s="17">
        <v>6</v>
      </c>
      <c r="CM24" s="17">
        <v>7</v>
      </c>
      <c r="CN24" s="17">
        <v>2</v>
      </c>
      <c r="CO24" s="17">
        <v>53</v>
      </c>
      <c r="CP24" s="17">
        <v>7</v>
      </c>
      <c r="CQ24" s="17">
        <v>39</v>
      </c>
      <c r="CR24" s="17">
        <v>14</v>
      </c>
      <c r="CS24" s="17">
        <v>35</v>
      </c>
      <c r="CT24" s="17">
        <v>119</v>
      </c>
      <c r="CU24" s="17">
        <v>23</v>
      </c>
      <c r="CV24" s="17">
        <v>23</v>
      </c>
      <c r="CW24" s="17">
        <v>45</v>
      </c>
      <c r="CX24" s="17">
        <v>22</v>
      </c>
      <c r="CY24" s="17">
        <v>22</v>
      </c>
      <c r="CZ24" s="17">
        <v>107</v>
      </c>
      <c r="DA24" s="17">
        <v>14</v>
      </c>
      <c r="DB24" s="17">
        <v>65</v>
      </c>
      <c r="DC24" s="17">
        <v>17</v>
      </c>
      <c r="DD24" s="17">
        <v>14</v>
      </c>
      <c r="DE24" s="17">
        <v>17</v>
      </c>
      <c r="DF24" s="17">
        <v>74</v>
      </c>
      <c r="DG24" s="17">
        <v>21</v>
      </c>
      <c r="DH24" s="17">
        <v>29</v>
      </c>
      <c r="DI24" s="17">
        <v>51</v>
      </c>
      <c r="DJ24" s="17">
        <v>154</v>
      </c>
      <c r="DK24" s="17">
        <v>63</v>
      </c>
    </row>
    <row r="25" spans="1:115" ht="8.25" customHeight="1" x14ac:dyDescent="0.3">
      <c r="A25" s="130"/>
      <c r="B25" s="131"/>
      <c r="C25" s="131"/>
      <c r="D25" s="131"/>
      <c r="E25" s="131"/>
      <c r="F25" s="132"/>
    </row>
    <row r="26" spans="1:115" s="5" customFormat="1" ht="14.25" x14ac:dyDescent="0.3">
      <c r="C26" s="21"/>
      <c r="D26" s="21"/>
      <c r="E26" s="21"/>
      <c r="F26" s="21"/>
      <c r="G26" s="23">
        <f>SUM(G5:G25)</f>
        <v>310</v>
      </c>
      <c r="H26" s="23">
        <f>SUM(H5:H25)</f>
        <v>1</v>
      </c>
      <c r="I26" s="23">
        <f t="shared" ref="I26:BS26" si="19">SUM(I5:I25)</f>
        <v>5492</v>
      </c>
      <c r="J26" s="23">
        <f t="shared" si="19"/>
        <v>5990</v>
      </c>
      <c r="K26" s="23">
        <f t="shared" si="19"/>
        <v>5990</v>
      </c>
      <c r="L26" s="23">
        <f t="shared" si="19"/>
        <v>5589</v>
      </c>
      <c r="M26" s="23">
        <f t="shared" si="19"/>
        <v>5589</v>
      </c>
      <c r="N26" s="23">
        <f t="shared" si="19"/>
        <v>5689</v>
      </c>
      <c r="O26" s="23">
        <f t="shared" si="19"/>
        <v>2290</v>
      </c>
      <c r="P26" s="23">
        <f t="shared" si="19"/>
        <v>2290</v>
      </c>
      <c r="Q26" s="23">
        <f t="shared" si="19"/>
        <v>1191</v>
      </c>
      <c r="R26" s="23">
        <f t="shared" si="19"/>
        <v>1791</v>
      </c>
      <c r="S26" s="23">
        <f t="shared" si="19"/>
        <v>720</v>
      </c>
      <c r="T26" s="23">
        <f t="shared" si="19"/>
        <v>881</v>
      </c>
      <c r="U26" s="23">
        <f t="shared" si="19"/>
        <v>1120</v>
      </c>
      <c r="V26" s="23">
        <f t="shared" si="19"/>
        <v>1590</v>
      </c>
      <c r="W26" s="23">
        <f t="shared" si="19"/>
        <v>4989</v>
      </c>
      <c r="X26" s="23">
        <f t="shared" si="19"/>
        <v>991</v>
      </c>
      <c r="Y26" s="23">
        <f t="shared" si="19"/>
        <v>991</v>
      </c>
      <c r="Z26" s="23">
        <f t="shared" si="19"/>
        <v>254</v>
      </c>
      <c r="AA26" s="23">
        <f t="shared" si="19"/>
        <v>250</v>
      </c>
      <c r="AB26" s="23">
        <f t="shared" si="19"/>
        <v>214</v>
      </c>
      <c r="AC26" s="23">
        <f t="shared" si="19"/>
        <v>149</v>
      </c>
      <c r="AD26" s="23">
        <f t="shared" si="19"/>
        <v>1249</v>
      </c>
      <c r="AE26" s="23">
        <f t="shared" si="19"/>
        <v>1091</v>
      </c>
      <c r="AF26" s="23">
        <f t="shared" si="19"/>
        <v>256</v>
      </c>
      <c r="AG26" s="23">
        <f t="shared" si="19"/>
        <v>254</v>
      </c>
      <c r="AH26" s="23">
        <f t="shared" si="19"/>
        <v>158</v>
      </c>
      <c r="AI26" s="23">
        <f t="shared" si="19"/>
        <v>11204</v>
      </c>
      <c r="AJ26" s="23">
        <f t="shared" si="19"/>
        <v>1342</v>
      </c>
      <c r="AK26" s="23">
        <f t="shared" si="19"/>
        <v>1364</v>
      </c>
      <c r="AL26" s="23">
        <f t="shared" si="19"/>
        <v>1889</v>
      </c>
      <c r="AM26" s="23">
        <f t="shared" si="19"/>
        <v>555</v>
      </c>
      <c r="AN26" s="23">
        <f t="shared" si="19"/>
        <v>209</v>
      </c>
      <c r="AO26" s="23">
        <f t="shared" si="19"/>
        <v>100</v>
      </c>
      <c r="AP26" s="23">
        <f t="shared" si="19"/>
        <v>161</v>
      </c>
      <c r="AQ26" s="23">
        <f t="shared" si="19"/>
        <v>270</v>
      </c>
      <c r="AR26" s="23">
        <f t="shared" si="19"/>
        <v>281</v>
      </c>
      <c r="AS26" s="23">
        <f t="shared" si="19"/>
        <v>577</v>
      </c>
      <c r="AT26" s="23">
        <f t="shared" si="19"/>
        <v>101</v>
      </c>
      <c r="AU26" s="23">
        <f t="shared" si="19"/>
        <v>70</v>
      </c>
      <c r="AV26" s="23">
        <f t="shared" si="19"/>
        <v>40</v>
      </c>
      <c r="AW26" s="23">
        <f t="shared" si="19"/>
        <v>29</v>
      </c>
      <c r="AX26" s="23">
        <f t="shared" si="19"/>
        <v>83</v>
      </c>
      <c r="AY26" s="23">
        <f t="shared" si="19"/>
        <v>4989</v>
      </c>
      <c r="AZ26" s="23">
        <f t="shared" si="19"/>
        <v>1791</v>
      </c>
      <c r="BA26" s="23">
        <f t="shared" si="19"/>
        <v>391</v>
      </c>
      <c r="BB26" s="23">
        <f t="shared" si="19"/>
        <v>1791</v>
      </c>
      <c r="BC26" s="23">
        <f t="shared" si="19"/>
        <v>1791</v>
      </c>
      <c r="BD26" s="23">
        <f t="shared" si="19"/>
        <v>1197</v>
      </c>
      <c r="BE26" s="23">
        <f t="shared" si="19"/>
        <v>1036</v>
      </c>
      <c r="BF26" s="23">
        <f t="shared" si="19"/>
        <v>1079</v>
      </c>
      <c r="BG26" s="23">
        <f t="shared" si="19"/>
        <v>46</v>
      </c>
      <c r="BH26" s="23">
        <f t="shared" si="19"/>
        <v>75</v>
      </c>
      <c r="BI26" s="23">
        <f t="shared" si="19"/>
        <v>14</v>
      </c>
      <c r="BJ26" s="23">
        <f t="shared" si="19"/>
        <v>1590</v>
      </c>
      <c r="BK26" s="23">
        <f t="shared" si="19"/>
        <v>2661</v>
      </c>
      <c r="BL26" s="23">
        <f t="shared" si="19"/>
        <v>1989</v>
      </c>
      <c r="BM26" s="23">
        <f t="shared" si="19"/>
        <v>4840</v>
      </c>
      <c r="BN26" s="23">
        <f t="shared" si="19"/>
        <v>703</v>
      </c>
      <c r="BO26" s="23">
        <f t="shared" si="19"/>
        <v>161</v>
      </c>
      <c r="BP26" s="23">
        <f t="shared" si="19"/>
        <v>3574</v>
      </c>
      <c r="BQ26" s="23">
        <f t="shared" si="19"/>
        <v>89</v>
      </c>
      <c r="BR26" s="23">
        <f t="shared" si="19"/>
        <v>9988</v>
      </c>
      <c r="BS26" s="23">
        <f t="shared" si="19"/>
        <v>7239</v>
      </c>
      <c r="BT26" s="23">
        <f t="shared" ref="BT26:CA26" si="20">SUM(BT5:BT25)</f>
        <v>58989</v>
      </c>
      <c r="BU26" s="23">
        <f t="shared" si="20"/>
        <v>4940</v>
      </c>
      <c r="BV26" s="23">
        <f t="shared" si="20"/>
        <v>1969</v>
      </c>
      <c r="BW26" s="23">
        <f t="shared" si="20"/>
        <v>6990</v>
      </c>
      <c r="BX26" s="23">
        <f t="shared" si="20"/>
        <v>5689</v>
      </c>
      <c r="BY26" s="23">
        <f t="shared" si="20"/>
        <v>7991</v>
      </c>
      <c r="BZ26" s="23">
        <f t="shared" si="20"/>
        <v>1679</v>
      </c>
      <c r="CA26" s="23">
        <f t="shared" si="20"/>
        <v>1840</v>
      </c>
      <c r="CB26" s="24"/>
      <c r="CC26" s="22"/>
      <c r="CD26" s="22"/>
      <c r="CF26" s="23">
        <f t="shared" ref="CF26:DK26" si="21">SUM(CF5:CF25)</f>
        <v>870</v>
      </c>
      <c r="CG26" s="23">
        <f t="shared" si="21"/>
        <v>664</v>
      </c>
      <c r="CH26" s="23">
        <f t="shared" si="21"/>
        <v>201</v>
      </c>
      <c r="CI26" s="23">
        <f t="shared" si="21"/>
        <v>263</v>
      </c>
      <c r="CJ26" s="23">
        <f t="shared" si="21"/>
        <v>386</v>
      </c>
      <c r="CK26" s="23">
        <f t="shared" si="21"/>
        <v>149</v>
      </c>
      <c r="CL26" s="23">
        <f t="shared" si="21"/>
        <v>100</v>
      </c>
      <c r="CM26" s="23">
        <f t="shared" si="21"/>
        <v>120</v>
      </c>
      <c r="CN26" s="23">
        <f t="shared" si="21"/>
        <v>40</v>
      </c>
      <c r="CO26" s="23">
        <f t="shared" si="21"/>
        <v>910</v>
      </c>
      <c r="CP26" s="23">
        <f t="shared" si="21"/>
        <v>119</v>
      </c>
      <c r="CQ26" s="23">
        <f t="shared" si="21"/>
        <v>678</v>
      </c>
      <c r="CR26" s="23">
        <f t="shared" si="21"/>
        <v>245</v>
      </c>
      <c r="CS26" s="23">
        <f t="shared" si="21"/>
        <v>600</v>
      </c>
      <c r="CT26" s="23">
        <f t="shared" si="21"/>
        <v>2049</v>
      </c>
      <c r="CU26" s="23">
        <f t="shared" si="21"/>
        <v>391</v>
      </c>
      <c r="CV26" s="23">
        <f t="shared" si="21"/>
        <v>391</v>
      </c>
      <c r="CW26" s="23">
        <f t="shared" si="21"/>
        <v>781</v>
      </c>
      <c r="CX26" s="23">
        <f t="shared" si="21"/>
        <v>386</v>
      </c>
      <c r="CY26" s="23">
        <f t="shared" si="21"/>
        <v>371</v>
      </c>
      <c r="CZ26" s="23">
        <f t="shared" si="21"/>
        <v>1840</v>
      </c>
      <c r="DA26" s="23">
        <f t="shared" si="21"/>
        <v>245</v>
      </c>
      <c r="DB26" s="23">
        <f t="shared" si="21"/>
        <v>1120</v>
      </c>
      <c r="DC26" s="23">
        <f t="shared" si="21"/>
        <v>289</v>
      </c>
      <c r="DD26" s="23">
        <f t="shared" si="21"/>
        <v>233</v>
      </c>
      <c r="DE26" s="23">
        <f t="shared" si="21"/>
        <v>289</v>
      </c>
      <c r="DF26" s="23">
        <f t="shared" si="21"/>
        <v>1276</v>
      </c>
      <c r="DG26" s="23">
        <f t="shared" si="21"/>
        <v>365</v>
      </c>
      <c r="DH26" s="23">
        <f t="shared" si="21"/>
        <v>491</v>
      </c>
      <c r="DI26" s="23">
        <f t="shared" si="21"/>
        <v>881</v>
      </c>
      <c r="DJ26" s="23">
        <f t="shared" si="21"/>
        <v>2644</v>
      </c>
      <c r="DK26" s="23">
        <f t="shared" si="21"/>
        <v>1079</v>
      </c>
    </row>
    <row r="28" spans="1:115" x14ac:dyDescent="0.3">
      <c r="A28" s="14" t="s">
        <v>151</v>
      </c>
      <c r="H28" s="14" t="s">
        <v>0</v>
      </c>
      <c r="I28" s="14" t="s">
        <v>0</v>
      </c>
      <c r="J28" s="14" t="s">
        <v>0</v>
      </c>
      <c r="K28" s="14" t="s">
        <v>0</v>
      </c>
      <c r="L28" s="14" t="s">
        <v>0</v>
      </c>
      <c r="M28" s="14" t="s">
        <v>0</v>
      </c>
      <c r="N28" s="14" t="s">
        <v>0</v>
      </c>
      <c r="O28" s="14" t="s">
        <v>0</v>
      </c>
      <c r="P28" s="14" t="s">
        <v>0</v>
      </c>
      <c r="Q28" s="14" t="s">
        <v>0</v>
      </c>
      <c r="R28" s="14" t="s">
        <v>0</v>
      </c>
      <c r="S28" s="14" t="s">
        <v>0</v>
      </c>
      <c r="T28" s="14" t="s">
        <v>0</v>
      </c>
      <c r="U28" s="14" t="s">
        <v>0</v>
      </c>
      <c r="V28" s="14" t="s">
        <v>0</v>
      </c>
      <c r="W28" s="14" t="s">
        <v>0</v>
      </c>
      <c r="X28" s="14" t="s">
        <v>0</v>
      </c>
      <c r="Y28" s="14" t="s">
        <v>0</v>
      </c>
      <c r="Z28" s="14" t="s">
        <v>0</v>
      </c>
      <c r="AA28" s="14" t="s">
        <v>0</v>
      </c>
      <c r="AB28" s="14" t="s">
        <v>0</v>
      </c>
      <c r="AC28" s="14" t="s">
        <v>0</v>
      </c>
      <c r="AD28" s="14" t="s">
        <v>0</v>
      </c>
      <c r="AE28" s="14" t="s">
        <v>0</v>
      </c>
      <c r="AF28" s="14" t="s">
        <v>0</v>
      </c>
      <c r="AG28" s="14" t="s">
        <v>0</v>
      </c>
      <c r="AH28" s="14" t="s">
        <v>0</v>
      </c>
      <c r="AI28" s="14" t="s">
        <v>0</v>
      </c>
      <c r="AJ28" s="14" t="s">
        <v>0</v>
      </c>
      <c r="AK28" s="14" t="s">
        <v>0</v>
      </c>
      <c r="AL28" s="14" t="s">
        <v>0</v>
      </c>
      <c r="AM28" s="14" t="s">
        <v>0</v>
      </c>
      <c r="AN28" s="14" t="s">
        <v>0</v>
      </c>
      <c r="AO28" s="14" t="s">
        <v>0</v>
      </c>
      <c r="AP28" s="14" t="s">
        <v>0</v>
      </c>
      <c r="AQ28" s="14" t="s">
        <v>0</v>
      </c>
      <c r="AR28" s="14" t="s">
        <v>0</v>
      </c>
      <c r="AS28" s="14" t="s">
        <v>0</v>
      </c>
      <c r="AT28" s="14" t="s">
        <v>0</v>
      </c>
      <c r="AU28" s="14" t="s">
        <v>0</v>
      </c>
      <c r="AV28" s="14" t="s">
        <v>0</v>
      </c>
      <c r="AW28" s="14" t="s">
        <v>0</v>
      </c>
      <c r="AX28" s="14" t="s">
        <v>0</v>
      </c>
      <c r="AY28" s="14" t="s">
        <v>0</v>
      </c>
      <c r="AZ28" s="14" t="s">
        <v>0</v>
      </c>
      <c r="BA28" s="14" t="s">
        <v>0</v>
      </c>
      <c r="BB28" s="14" t="s">
        <v>0</v>
      </c>
      <c r="BC28" s="14" t="s">
        <v>0</v>
      </c>
      <c r="BD28" s="14" t="s">
        <v>0</v>
      </c>
      <c r="BE28" s="14" t="s">
        <v>0</v>
      </c>
      <c r="BF28" s="14" t="s">
        <v>0</v>
      </c>
      <c r="BG28" s="14" t="s">
        <v>0</v>
      </c>
      <c r="BH28" s="14" t="s">
        <v>0</v>
      </c>
      <c r="BI28" s="14" t="s">
        <v>0</v>
      </c>
      <c r="BJ28" s="14" t="s">
        <v>0</v>
      </c>
      <c r="BK28" s="14" t="s">
        <v>0</v>
      </c>
      <c r="BL28" s="14" t="s">
        <v>0</v>
      </c>
      <c r="BM28" s="14" t="s">
        <v>0</v>
      </c>
      <c r="BN28" s="14" t="s">
        <v>0</v>
      </c>
      <c r="BO28" s="14" t="s">
        <v>0</v>
      </c>
      <c r="BP28" s="14" t="s">
        <v>0</v>
      </c>
      <c r="BQ28" s="14" t="s">
        <v>0</v>
      </c>
      <c r="BR28" s="14" t="s">
        <v>0</v>
      </c>
      <c r="BS28" s="14" t="s">
        <v>0</v>
      </c>
      <c r="BT28" s="14" t="s">
        <v>0</v>
      </c>
      <c r="BU28" s="14" t="s">
        <v>0</v>
      </c>
      <c r="BV28" s="14" t="s">
        <v>0</v>
      </c>
      <c r="BW28" s="14" t="s">
        <v>0</v>
      </c>
      <c r="BX28" s="14" t="s">
        <v>0</v>
      </c>
      <c r="BY28" s="14" t="s">
        <v>0</v>
      </c>
      <c r="BZ28" s="14" t="s">
        <v>0</v>
      </c>
      <c r="CA28" s="14" t="s">
        <v>0</v>
      </c>
      <c r="CB28" s="14" t="s">
        <v>0</v>
      </c>
      <c r="CC28" s="14" t="s">
        <v>0</v>
      </c>
      <c r="CD28" s="14" t="s">
        <v>0</v>
      </c>
      <c r="CF28" s="14" t="s">
        <v>152</v>
      </c>
      <c r="CG28" s="14" t="s">
        <v>152</v>
      </c>
      <c r="CH28" s="14" t="s">
        <v>152</v>
      </c>
      <c r="CI28" s="14" t="s">
        <v>152</v>
      </c>
      <c r="CJ28" s="14" t="s">
        <v>152</v>
      </c>
      <c r="CK28" s="14" t="s">
        <v>152</v>
      </c>
      <c r="CL28" s="14" t="s">
        <v>152</v>
      </c>
      <c r="CM28" s="14" t="s">
        <v>152</v>
      </c>
      <c r="CN28" s="14" t="s">
        <v>152</v>
      </c>
      <c r="CO28" s="14" t="s">
        <v>152</v>
      </c>
      <c r="CP28" s="14" t="s">
        <v>152</v>
      </c>
      <c r="CQ28" s="14" t="s">
        <v>152</v>
      </c>
      <c r="CR28" s="14" t="s">
        <v>152</v>
      </c>
      <c r="CS28" s="14" t="s">
        <v>152</v>
      </c>
      <c r="CT28" s="14" t="s">
        <v>152</v>
      </c>
      <c r="CU28" s="14" t="s">
        <v>152</v>
      </c>
      <c r="CV28" s="14" t="s">
        <v>152</v>
      </c>
      <c r="CW28" s="14" t="s">
        <v>152</v>
      </c>
      <c r="CX28" s="14" t="s">
        <v>152</v>
      </c>
      <c r="CY28" s="14" t="s">
        <v>152</v>
      </c>
      <c r="CZ28" s="14" t="s">
        <v>152</v>
      </c>
      <c r="DA28" s="14" t="s">
        <v>152</v>
      </c>
      <c r="DB28" s="14" t="s">
        <v>152</v>
      </c>
      <c r="DC28" s="14" t="s">
        <v>152</v>
      </c>
      <c r="DD28" s="14" t="s">
        <v>152</v>
      </c>
      <c r="DE28" s="14" t="s">
        <v>152</v>
      </c>
      <c r="DF28" s="14" t="s">
        <v>152</v>
      </c>
      <c r="DG28" s="14" t="s">
        <v>152</v>
      </c>
      <c r="DH28" s="14" t="s">
        <v>152</v>
      </c>
      <c r="DI28" s="14" t="s">
        <v>152</v>
      </c>
      <c r="DJ28" s="14" t="s">
        <v>152</v>
      </c>
      <c r="DK28" s="14" t="s">
        <v>152</v>
      </c>
    </row>
    <row r="29" spans="1:115" x14ac:dyDescent="0.3">
      <c r="A29" s="14" t="s">
        <v>153</v>
      </c>
      <c r="H29" s="14" t="s">
        <v>152</v>
      </c>
    </row>
    <row r="41" spans="1:117" s="19" customFormat="1" x14ac:dyDescent="0.3">
      <c r="A41" s="1"/>
      <c r="B41" s="1"/>
      <c r="C41" s="25"/>
      <c r="D41" s="25"/>
      <c r="E41" s="25"/>
      <c r="F41" s="25"/>
      <c r="H41" s="1"/>
      <c r="BQ41" s="1"/>
      <c r="BX41" s="1"/>
      <c r="CB41"/>
      <c r="CE41" s="1"/>
      <c r="DE41" s="20"/>
      <c r="DL41" s="1"/>
      <c r="DM41" s="1"/>
    </row>
    <row r="42" spans="1:117" s="19" customFormat="1" x14ac:dyDescent="0.3">
      <c r="A42" s="1"/>
      <c r="B42" s="1"/>
      <c r="C42" s="25"/>
      <c r="D42" s="25"/>
      <c r="E42" s="25"/>
      <c r="F42" s="25"/>
      <c r="H42" s="1"/>
      <c r="BQ42" s="1"/>
      <c r="BX42" s="1"/>
      <c r="CB42"/>
      <c r="CE42" s="1"/>
      <c r="DE42" s="20"/>
      <c r="DL42" s="1"/>
      <c r="DM42" s="1"/>
    </row>
    <row r="43" spans="1:117" s="19" customFormat="1" x14ac:dyDescent="0.3">
      <c r="A43" s="1"/>
      <c r="B43" s="1"/>
      <c r="C43" s="25"/>
      <c r="D43" s="25"/>
      <c r="E43" s="25"/>
      <c r="F43" s="25"/>
      <c r="H43" s="1"/>
      <c r="I43" s="26"/>
      <c r="BQ43" s="1"/>
      <c r="BX43" s="1"/>
      <c r="CB43"/>
      <c r="CE43" s="1"/>
      <c r="DE43" s="20"/>
      <c r="DL43" s="1"/>
      <c r="DM43" s="1"/>
    </row>
  </sheetData>
  <mergeCells count="25">
    <mergeCell ref="A22:F22"/>
    <mergeCell ref="A23:F23"/>
    <mergeCell ref="A24:F24"/>
    <mergeCell ref="A25:F25"/>
    <mergeCell ref="A5:F5"/>
    <mergeCell ref="A6:F6"/>
    <mergeCell ref="A7:F7"/>
    <mergeCell ref="A8:F8"/>
    <mergeCell ref="A21:F21"/>
    <mergeCell ref="CU1:CV1"/>
    <mergeCell ref="A18:F18"/>
    <mergeCell ref="A19:F19"/>
    <mergeCell ref="A20:F20"/>
    <mergeCell ref="A9:F9"/>
    <mergeCell ref="A10:F10"/>
    <mergeCell ref="A11:F11"/>
    <mergeCell ref="A12:F12"/>
    <mergeCell ref="A13:F13"/>
    <mergeCell ref="A14:F14"/>
    <mergeCell ref="CC2:CD2"/>
    <mergeCell ref="A4:F4"/>
    <mergeCell ref="A15:F15"/>
    <mergeCell ref="A16:F16"/>
    <mergeCell ref="A17:F17"/>
    <mergeCell ref="B3:H3"/>
  </mergeCells>
  <printOptions horizontalCentered="1"/>
  <pageMargins left="0" right="0" top="0.39370078740157483" bottom="0.39370078740157483" header="0" footer="0.19685039370078741"/>
  <pageSetup paperSize="9" scale="65" pageOrder="overThenDown" orientation="landscape" r:id="rId1"/>
  <headerFooter alignWithMargins="0">
    <oddFooter>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O47"/>
  <sheetViews>
    <sheetView zoomScaleNormal="100" zoomScaleSheetLayoutView="75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N16" sqref="N16"/>
    </sheetView>
  </sheetViews>
  <sheetFormatPr baseColWidth="10" defaultRowHeight="15" x14ac:dyDescent="0.3"/>
  <cols>
    <col min="1" max="2" width="3.28515625" style="1" customWidth="1"/>
    <col min="3" max="6" width="3.28515625" style="25" customWidth="1"/>
    <col min="7" max="7" width="4.85546875" style="19" customWidth="1"/>
    <col min="8" max="8" width="6.28515625" style="1" customWidth="1"/>
    <col min="9" max="11" width="5.28515625" style="19" customWidth="1"/>
    <col min="12" max="14" width="5.7109375" style="19" customWidth="1"/>
    <col min="15" max="19" width="5.28515625" style="19" customWidth="1"/>
    <col min="20" max="20" width="5.7109375" style="19" customWidth="1"/>
    <col min="21" max="21" width="5.28515625" style="19" customWidth="1"/>
    <col min="22" max="22" width="6.28515625" style="19" customWidth="1"/>
    <col min="23" max="34" width="5.28515625" style="19" customWidth="1"/>
    <col min="35" max="35" width="6.42578125" style="19" customWidth="1"/>
    <col min="36" max="36" width="6.85546875" style="19" bestFit="1" customWidth="1"/>
    <col min="37" max="63" width="5.28515625" style="19" customWidth="1"/>
    <col min="64" max="64" width="5.7109375" style="19" customWidth="1"/>
    <col min="65" max="65" width="5.28515625" style="19" customWidth="1"/>
    <col min="66" max="66" width="6" style="19" customWidth="1"/>
    <col min="67" max="67" width="7" style="19" customWidth="1"/>
    <col min="68" max="68" width="5.28515625" style="19" customWidth="1"/>
    <col min="69" max="69" width="5.42578125" style="1" customWidth="1"/>
    <col min="70" max="71" width="5.85546875" style="19" customWidth="1"/>
    <col min="72" max="72" width="5.28515625" style="19" customWidth="1"/>
    <col min="73" max="73" width="7.85546875" style="19" customWidth="1"/>
    <col min="74" max="74" width="5.28515625" style="19" customWidth="1"/>
    <col min="75" max="75" width="6.42578125" style="19" customWidth="1"/>
    <col min="76" max="76" width="5.140625" style="1" customWidth="1"/>
    <col min="77" max="79" width="5.28515625" style="19" customWidth="1"/>
    <col min="80" max="80" width="1.7109375" customWidth="1"/>
    <col min="81" max="83" width="5.28515625" style="19" customWidth="1"/>
    <col min="84" max="84" width="7.140625" style="19" bestFit="1" customWidth="1"/>
    <col min="85" max="102" width="5.28515625" style="19" customWidth="1"/>
    <col min="103" max="103" width="5.7109375" style="19" customWidth="1"/>
    <col min="104" max="105" width="5.28515625" style="19" customWidth="1"/>
    <col min="106" max="106" width="5" style="20" customWidth="1"/>
    <col min="107" max="112" width="5.28515625" style="19" customWidth="1"/>
    <col min="113" max="114" width="0" style="1" hidden="1" customWidth="1"/>
    <col min="115" max="115" width="1.42578125" style="1" customWidth="1"/>
    <col min="116" max="117" width="10" style="19" customWidth="1"/>
    <col min="118" max="119" width="10" style="1" customWidth="1"/>
    <col min="120" max="16384" width="11.42578125" style="1"/>
  </cols>
  <sheetData>
    <row r="1" spans="1:119" s="5" customFormat="1" ht="16.5" customHeight="1" x14ac:dyDescent="0.2">
      <c r="A1" s="139" t="s">
        <v>489</v>
      </c>
      <c r="B1" s="140"/>
      <c r="C1" s="140"/>
      <c r="D1" s="140"/>
      <c r="E1" s="140"/>
      <c r="F1" s="141"/>
      <c r="G1" s="29"/>
      <c r="H1" s="81" t="s">
        <v>490</v>
      </c>
      <c r="I1" s="4">
        <v>266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L1" s="104"/>
      <c r="DM1" s="104"/>
      <c r="DN1" s="1"/>
    </row>
    <row r="2" spans="1:119" s="73" customFormat="1" x14ac:dyDescent="0.3">
      <c r="I2" s="98" t="s">
        <v>493</v>
      </c>
      <c r="CR2" s="117"/>
      <c r="CS2" s="117"/>
      <c r="DN2" s="1"/>
    </row>
    <row r="3" spans="1:119" s="82" customFormat="1" ht="13.5" customHeight="1" x14ac:dyDescent="0.15">
      <c r="B3" s="83"/>
      <c r="C3" s="83"/>
      <c r="D3" s="83"/>
      <c r="E3" s="83"/>
      <c r="F3" s="83"/>
      <c r="G3" s="83"/>
      <c r="H3" s="84"/>
      <c r="I3" s="85" t="s">
        <v>1</v>
      </c>
      <c r="J3" s="85" t="s">
        <v>1</v>
      </c>
      <c r="K3" s="85" t="s">
        <v>1</v>
      </c>
      <c r="L3" s="85" t="s">
        <v>2</v>
      </c>
      <c r="M3" s="85" t="s">
        <v>2</v>
      </c>
      <c r="N3" s="85" t="s">
        <v>2</v>
      </c>
      <c r="O3" s="85" t="s">
        <v>3</v>
      </c>
      <c r="P3" s="85" t="s">
        <v>3</v>
      </c>
      <c r="Q3" s="85" t="s">
        <v>3</v>
      </c>
      <c r="R3" s="85" t="s">
        <v>2</v>
      </c>
      <c r="S3" s="85" t="s">
        <v>3</v>
      </c>
      <c r="T3" s="85" t="s">
        <v>4</v>
      </c>
      <c r="U3" s="85" t="s">
        <v>3</v>
      </c>
      <c r="V3" s="85" t="s">
        <v>2</v>
      </c>
      <c r="W3" s="85" t="s">
        <v>5</v>
      </c>
      <c r="X3" s="85" t="s">
        <v>2</v>
      </c>
      <c r="Y3" s="85" t="s">
        <v>2</v>
      </c>
      <c r="Z3" s="85" t="s">
        <v>2</v>
      </c>
      <c r="AA3" s="85" t="s">
        <v>2</v>
      </c>
      <c r="AB3" s="85" t="s">
        <v>2</v>
      </c>
      <c r="AC3" s="85" t="s">
        <v>2</v>
      </c>
      <c r="AD3" s="85" t="s">
        <v>6</v>
      </c>
      <c r="AE3" s="85" t="s">
        <v>1</v>
      </c>
      <c r="AF3" s="85" t="s">
        <v>2</v>
      </c>
      <c r="AG3" s="85" t="s">
        <v>2</v>
      </c>
      <c r="AH3" s="85" t="s">
        <v>2</v>
      </c>
      <c r="AI3" s="85" t="s">
        <v>2</v>
      </c>
      <c r="AJ3" s="85" t="s">
        <v>3</v>
      </c>
      <c r="AK3" s="85" t="s">
        <v>7</v>
      </c>
      <c r="AL3" s="85" t="s">
        <v>4</v>
      </c>
      <c r="AM3" s="85" t="s">
        <v>8</v>
      </c>
      <c r="AN3" s="85" t="s">
        <v>8</v>
      </c>
      <c r="AO3" s="85" t="s">
        <v>2</v>
      </c>
      <c r="AP3" s="85" t="s">
        <v>6</v>
      </c>
      <c r="AQ3" s="85" t="s">
        <v>6</v>
      </c>
      <c r="AR3" s="85" t="s">
        <v>9</v>
      </c>
      <c r="AS3" s="85" t="s">
        <v>2</v>
      </c>
      <c r="AT3" s="85" t="s">
        <v>2</v>
      </c>
      <c r="AU3" s="85" t="s">
        <v>2</v>
      </c>
      <c r="AV3" s="85" t="s">
        <v>2</v>
      </c>
      <c r="AW3" s="85" t="s">
        <v>10</v>
      </c>
      <c r="AX3" s="85" t="s">
        <v>4</v>
      </c>
      <c r="AY3" s="85" t="s">
        <v>11</v>
      </c>
      <c r="AZ3" s="85" t="s">
        <v>12</v>
      </c>
      <c r="BA3" s="85" t="s">
        <v>10</v>
      </c>
      <c r="BB3" s="85" t="s">
        <v>12</v>
      </c>
      <c r="BC3" s="85" t="s">
        <v>1</v>
      </c>
      <c r="BD3" s="85" t="s">
        <v>3</v>
      </c>
      <c r="BE3" s="85" t="s">
        <v>2</v>
      </c>
      <c r="BF3" s="85" t="s">
        <v>2</v>
      </c>
      <c r="BG3" s="85" t="s">
        <v>2</v>
      </c>
      <c r="BH3" s="85" t="s">
        <v>2</v>
      </c>
      <c r="BI3" s="85" t="s">
        <v>13</v>
      </c>
      <c r="BJ3" s="85" t="s">
        <v>4</v>
      </c>
      <c r="BK3" s="85" t="s">
        <v>2</v>
      </c>
      <c r="BL3" s="85" t="s">
        <v>4</v>
      </c>
      <c r="BM3" s="85" t="s">
        <v>2</v>
      </c>
      <c r="BN3" s="85" t="s">
        <v>3</v>
      </c>
      <c r="BO3" s="85" t="s">
        <v>2</v>
      </c>
      <c r="BP3" s="85" t="s">
        <v>2</v>
      </c>
      <c r="BQ3" s="85" t="s">
        <v>3</v>
      </c>
      <c r="BR3" s="85" t="s">
        <v>2</v>
      </c>
      <c r="BS3" s="85" t="s">
        <v>3</v>
      </c>
      <c r="BT3" s="85" t="s">
        <v>3</v>
      </c>
      <c r="BU3" s="85" t="s">
        <v>2</v>
      </c>
      <c r="BV3" s="85" t="s">
        <v>4</v>
      </c>
      <c r="BW3" s="85" t="s">
        <v>4</v>
      </c>
      <c r="BX3" s="85" t="s">
        <v>4</v>
      </c>
      <c r="BY3" s="85" t="s">
        <v>4</v>
      </c>
      <c r="BZ3" s="85" t="s">
        <v>14</v>
      </c>
      <c r="CA3" s="85" t="s">
        <v>3</v>
      </c>
      <c r="CC3" s="85" t="s">
        <v>3</v>
      </c>
      <c r="CD3" s="85" t="s">
        <v>3</v>
      </c>
      <c r="CE3" s="85" t="s">
        <v>6</v>
      </c>
      <c r="CF3" s="85" t="s">
        <v>2</v>
      </c>
      <c r="CG3" s="85" t="s">
        <v>15</v>
      </c>
      <c r="CH3" s="85" t="s">
        <v>15</v>
      </c>
      <c r="CI3" s="85" t="s">
        <v>16</v>
      </c>
      <c r="CJ3" s="85" t="s">
        <v>2</v>
      </c>
      <c r="CK3" s="85" t="s">
        <v>2</v>
      </c>
      <c r="CL3" s="85" t="s">
        <v>3</v>
      </c>
      <c r="CM3" s="85" t="s">
        <v>2</v>
      </c>
      <c r="CN3" s="85" t="s">
        <v>2</v>
      </c>
      <c r="CO3" s="85" t="s">
        <v>17</v>
      </c>
      <c r="CP3" s="85" t="s">
        <v>15</v>
      </c>
      <c r="CQ3" s="85" t="s">
        <v>18</v>
      </c>
      <c r="CR3" s="85" t="s">
        <v>19</v>
      </c>
      <c r="CS3" s="85" t="s">
        <v>19</v>
      </c>
      <c r="CT3" s="85" t="s">
        <v>2</v>
      </c>
      <c r="CU3" s="85" t="s">
        <v>4</v>
      </c>
      <c r="CV3" s="85" t="s">
        <v>4</v>
      </c>
      <c r="CW3" s="85" t="s">
        <v>3</v>
      </c>
      <c r="CX3" s="85" t="s">
        <v>20</v>
      </c>
      <c r="CY3" s="85" t="s">
        <v>21</v>
      </c>
      <c r="CZ3" s="85" t="s">
        <v>20</v>
      </c>
      <c r="DA3" s="85" t="s">
        <v>20</v>
      </c>
      <c r="DB3" s="85" t="s">
        <v>22</v>
      </c>
      <c r="DC3" s="85" t="s">
        <v>23</v>
      </c>
      <c r="DD3" s="85" t="s">
        <v>24</v>
      </c>
      <c r="DE3" s="85" t="s">
        <v>25</v>
      </c>
      <c r="DF3" s="85" t="s">
        <v>20</v>
      </c>
      <c r="DG3" s="85" t="s">
        <v>6</v>
      </c>
      <c r="DH3" s="85" t="s">
        <v>3</v>
      </c>
      <c r="DL3" s="144" t="s">
        <v>494</v>
      </c>
      <c r="DM3" s="145"/>
      <c r="DN3" s="145"/>
      <c r="DO3" s="146"/>
    </row>
    <row r="4" spans="1:119" ht="13.5" hidden="1" customHeight="1" x14ac:dyDescent="0.2">
      <c r="B4" s="128" t="s">
        <v>26</v>
      </c>
      <c r="C4" s="128"/>
      <c r="D4" s="128"/>
      <c r="E4" s="128"/>
      <c r="F4" s="128"/>
      <c r="G4" s="128"/>
      <c r="H4" s="129"/>
      <c r="I4" s="3">
        <v>1</v>
      </c>
      <c r="J4" s="3">
        <v>2</v>
      </c>
      <c r="K4" s="3">
        <v>3</v>
      </c>
      <c r="L4" s="3">
        <v>4</v>
      </c>
      <c r="M4" s="3">
        <v>5</v>
      </c>
      <c r="N4" s="3">
        <v>6</v>
      </c>
      <c r="O4" s="3">
        <v>7</v>
      </c>
      <c r="P4" s="3">
        <v>8</v>
      </c>
      <c r="Q4" s="3">
        <v>9</v>
      </c>
      <c r="R4" s="3">
        <v>10</v>
      </c>
      <c r="S4" s="3">
        <v>11</v>
      </c>
      <c r="T4" s="3">
        <v>12</v>
      </c>
      <c r="U4" s="3">
        <v>13</v>
      </c>
      <c r="V4" s="3">
        <v>14</v>
      </c>
      <c r="W4" s="3">
        <v>15</v>
      </c>
      <c r="X4" s="3">
        <v>16</v>
      </c>
      <c r="Y4" s="3">
        <v>17</v>
      </c>
      <c r="Z4" s="3">
        <v>18</v>
      </c>
      <c r="AA4" s="3">
        <v>19</v>
      </c>
      <c r="AB4" s="3">
        <v>20</v>
      </c>
      <c r="AC4" s="3">
        <v>21</v>
      </c>
      <c r="AD4" s="3">
        <v>22</v>
      </c>
      <c r="AE4" s="3">
        <v>23</v>
      </c>
      <c r="AF4" s="3">
        <v>24</v>
      </c>
      <c r="AG4" s="3">
        <v>25</v>
      </c>
      <c r="AH4" s="3">
        <v>26</v>
      </c>
      <c r="AI4" s="3">
        <v>27</v>
      </c>
      <c r="AJ4" s="3">
        <v>28</v>
      </c>
      <c r="AK4" s="3">
        <v>29</v>
      </c>
      <c r="AL4" s="3">
        <v>30</v>
      </c>
      <c r="AM4" s="3">
        <v>31</v>
      </c>
      <c r="AN4" s="3">
        <v>32</v>
      </c>
      <c r="AO4" s="3">
        <v>33</v>
      </c>
      <c r="AP4" s="3">
        <v>34</v>
      </c>
      <c r="AQ4" s="3">
        <v>35</v>
      </c>
      <c r="AR4" s="3">
        <v>36</v>
      </c>
      <c r="AS4" s="3">
        <v>37</v>
      </c>
      <c r="AT4" s="3">
        <v>38</v>
      </c>
      <c r="AU4" s="3">
        <v>39</v>
      </c>
      <c r="AV4" s="3">
        <v>40</v>
      </c>
      <c r="AW4" s="3">
        <v>41</v>
      </c>
      <c r="AX4" s="3">
        <v>42</v>
      </c>
      <c r="AY4" s="3">
        <v>43</v>
      </c>
      <c r="AZ4" s="3">
        <v>44</v>
      </c>
      <c r="BA4" s="3">
        <v>45</v>
      </c>
      <c r="BB4" s="3">
        <v>46</v>
      </c>
      <c r="BC4" s="3">
        <v>47</v>
      </c>
      <c r="BD4" s="3">
        <v>48</v>
      </c>
      <c r="BE4" s="3">
        <v>49</v>
      </c>
      <c r="BF4" s="3">
        <v>50</v>
      </c>
      <c r="BG4" s="3">
        <v>51</v>
      </c>
      <c r="BH4" s="3">
        <v>52</v>
      </c>
      <c r="BI4" s="3">
        <v>53</v>
      </c>
      <c r="BJ4" s="3">
        <v>54</v>
      </c>
      <c r="BK4" s="3">
        <v>55</v>
      </c>
      <c r="BL4" s="3">
        <v>56</v>
      </c>
      <c r="BM4" s="3">
        <v>57</v>
      </c>
      <c r="BN4" s="3">
        <v>58</v>
      </c>
      <c r="BO4" s="3">
        <v>59</v>
      </c>
      <c r="BP4" s="3">
        <v>60</v>
      </c>
      <c r="BQ4" s="3">
        <v>61</v>
      </c>
      <c r="BR4" s="3">
        <v>62</v>
      </c>
      <c r="BS4" s="3">
        <v>63</v>
      </c>
      <c r="BT4" s="3">
        <v>64</v>
      </c>
      <c r="BU4" s="3">
        <v>65</v>
      </c>
      <c r="BV4" s="3">
        <v>66</v>
      </c>
      <c r="BW4" s="3">
        <v>67</v>
      </c>
      <c r="BX4" s="3">
        <v>68</v>
      </c>
      <c r="BY4" s="3">
        <v>69</v>
      </c>
      <c r="BZ4" s="3">
        <v>70</v>
      </c>
      <c r="CA4" s="3">
        <v>71</v>
      </c>
      <c r="CC4" s="3">
        <v>72</v>
      </c>
      <c r="CD4" s="3">
        <v>73</v>
      </c>
      <c r="CE4" s="3">
        <v>74</v>
      </c>
      <c r="CF4" s="3">
        <v>75</v>
      </c>
      <c r="CG4" s="3">
        <v>76</v>
      </c>
      <c r="CH4" s="3">
        <v>77</v>
      </c>
      <c r="CI4" s="3">
        <v>78</v>
      </c>
      <c r="CJ4" s="3">
        <v>79</v>
      </c>
      <c r="CK4" s="3">
        <v>80</v>
      </c>
      <c r="CL4" s="3">
        <v>81</v>
      </c>
      <c r="CM4" s="3">
        <v>82</v>
      </c>
      <c r="CN4" s="3">
        <v>83</v>
      </c>
      <c r="CO4" s="3">
        <v>84</v>
      </c>
      <c r="CP4" s="3">
        <v>85</v>
      </c>
      <c r="CQ4" s="3">
        <v>86</v>
      </c>
      <c r="CR4" s="3">
        <v>87</v>
      </c>
      <c r="CS4" s="3">
        <v>88</v>
      </c>
      <c r="CT4" s="3">
        <v>89</v>
      </c>
      <c r="CU4" s="3">
        <v>90</v>
      </c>
      <c r="CV4" s="3">
        <v>91</v>
      </c>
      <c r="CW4" s="3">
        <v>92</v>
      </c>
      <c r="CX4" s="3">
        <v>93</v>
      </c>
      <c r="CY4" s="3">
        <v>94</v>
      </c>
      <c r="CZ4" s="3">
        <v>95</v>
      </c>
      <c r="DA4" s="3">
        <v>96</v>
      </c>
      <c r="DB4" s="3">
        <v>97</v>
      </c>
      <c r="DC4" s="3">
        <v>98</v>
      </c>
      <c r="DD4" s="3">
        <v>99</v>
      </c>
      <c r="DE4" s="3">
        <v>100</v>
      </c>
      <c r="DF4" s="3">
        <v>101</v>
      </c>
      <c r="DG4" s="3">
        <v>102</v>
      </c>
      <c r="DH4" s="3">
        <v>103</v>
      </c>
      <c r="DL4" s="101"/>
      <c r="DM4" s="101"/>
    </row>
    <row r="5" spans="1:119" s="14" customFormat="1" ht="82.5" customHeight="1" x14ac:dyDescent="0.2">
      <c r="A5" s="125" t="s">
        <v>466</v>
      </c>
      <c r="B5" s="126"/>
      <c r="C5" s="126"/>
      <c r="D5" s="126"/>
      <c r="E5" s="126"/>
      <c r="F5" s="127"/>
      <c r="G5" s="86" t="s">
        <v>491</v>
      </c>
      <c r="H5" s="87" t="s">
        <v>28</v>
      </c>
      <c r="I5" s="7" t="s">
        <v>29</v>
      </c>
      <c r="J5" s="7" t="s">
        <v>30</v>
      </c>
      <c r="K5" s="7" t="s">
        <v>31</v>
      </c>
      <c r="L5" s="8" t="s">
        <v>32</v>
      </c>
      <c r="M5" s="8" t="s">
        <v>33</v>
      </c>
      <c r="N5" s="8" t="s">
        <v>34</v>
      </c>
      <c r="O5" s="8" t="s">
        <v>35</v>
      </c>
      <c r="P5" s="8" t="s">
        <v>36</v>
      </c>
      <c r="Q5" s="8" t="s">
        <v>37</v>
      </c>
      <c r="R5" s="8" t="s">
        <v>38</v>
      </c>
      <c r="S5" s="8" t="s">
        <v>39</v>
      </c>
      <c r="T5" s="8" t="s">
        <v>40</v>
      </c>
      <c r="U5" s="8" t="s">
        <v>41</v>
      </c>
      <c r="V5" s="8" t="s">
        <v>42</v>
      </c>
      <c r="W5" s="8" t="s">
        <v>43</v>
      </c>
      <c r="X5" s="7" t="s">
        <v>44</v>
      </c>
      <c r="Y5" s="7" t="s">
        <v>45</v>
      </c>
      <c r="Z5" s="7" t="s">
        <v>46</v>
      </c>
      <c r="AA5" s="7" t="s">
        <v>47</v>
      </c>
      <c r="AB5" s="91" t="s">
        <v>48</v>
      </c>
      <c r="AC5" s="8" t="s">
        <v>49</v>
      </c>
      <c r="AD5" s="8" t="s">
        <v>50</v>
      </c>
      <c r="AE5" s="8" t="s">
        <v>51</v>
      </c>
      <c r="AF5" s="7" t="s">
        <v>52</v>
      </c>
      <c r="AG5" s="7" t="s">
        <v>53</v>
      </c>
      <c r="AH5" s="7" t="s">
        <v>54</v>
      </c>
      <c r="AI5" s="7" t="s">
        <v>55</v>
      </c>
      <c r="AJ5" s="7" t="s">
        <v>56</v>
      </c>
      <c r="AK5" s="8" t="s">
        <v>57</v>
      </c>
      <c r="AL5" s="8" t="s">
        <v>58</v>
      </c>
      <c r="AM5" s="7" t="s">
        <v>59</v>
      </c>
      <c r="AN5" s="7" t="s">
        <v>60</v>
      </c>
      <c r="AO5" s="7" t="s">
        <v>61</v>
      </c>
      <c r="AP5" s="7" t="s">
        <v>62</v>
      </c>
      <c r="AQ5" s="10" t="s">
        <v>63</v>
      </c>
      <c r="AR5" s="10" t="s">
        <v>64</v>
      </c>
      <c r="AS5" s="10" t="s">
        <v>65</v>
      </c>
      <c r="AT5" s="11" t="s">
        <v>66</v>
      </c>
      <c r="AU5" s="11" t="s">
        <v>67</v>
      </c>
      <c r="AV5" s="11" t="s">
        <v>68</v>
      </c>
      <c r="AW5" s="12" t="s">
        <v>69</v>
      </c>
      <c r="AX5" s="12" t="s">
        <v>70</v>
      </c>
      <c r="AY5" s="13" t="s">
        <v>71</v>
      </c>
      <c r="AZ5" s="13" t="s">
        <v>72</v>
      </c>
      <c r="BA5" s="13" t="s">
        <v>73</v>
      </c>
      <c r="BB5" s="13" t="s">
        <v>74</v>
      </c>
      <c r="BC5" s="13" t="s">
        <v>75</v>
      </c>
      <c r="BD5" s="10" t="s">
        <v>76</v>
      </c>
      <c r="BE5" s="10" t="s">
        <v>77</v>
      </c>
      <c r="BF5" s="10" t="s">
        <v>78</v>
      </c>
      <c r="BG5" s="7" t="s">
        <v>79</v>
      </c>
      <c r="BH5" s="7" t="s">
        <v>80</v>
      </c>
      <c r="BI5" s="7" t="s">
        <v>81</v>
      </c>
      <c r="BJ5" s="8" t="s">
        <v>82</v>
      </c>
      <c r="BK5" s="8" t="s">
        <v>83</v>
      </c>
      <c r="BL5" s="7" t="s">
        <v>154</v>
      </c>
      <c r="BM5" s="8" t="s">
        <v>84</v>
      </c>
      <c r="BN5" s="8" t="s">
        <v>85</v>
      </c>
      <c r="BO5" s="7" t="s">
        <v>86</v>
      </c>
      <c r="BP5" s="8" t="s">
        <v>87</v>
      </c>
      <c r="BQ5" s="7" t="s">
        <v>88</v>
      </c>
      <c r="BR5" s="10" t="s">
        <v>89</v>
      </c>
      <c r="BS5" s="10" t="s">
        <v>90</v>
      </c>
      <c r="BT5" s="10" t="s">
        <v>91</v>
      </c>
      <c r="BU5" s="8" t="s">
        <v>92</v>
      </c>
      <c r="BV5" s="8" t="s">
        <v>93</v>
      </c>
      <c r="BW5" s="8" t="s">
        <v>94</v>
      </c>
      <c r="BX5" s="7" t="s">
        <v>95</v>
      </c>
      <c r="BY5" s="8" t="s">
        <v>96</v>
      </c>
      <c r="BZ5" s="7" t="s">
        <v>97</v>
      </c>
      <c r="CA5" s="7" t="s">
        <v>98</v>
      </c>
      <c r="CC5" s="16" t="s">
        <v>99</v>
      </c>
      <c r="CD5" s="16" t="s">
        <v>100</v>
      </c>
      <c r="CE5" s="16" t="s">
        <v>101</v>
      </c>
      <c r="CF5" s="16" t="s">
        <v>102</v>
      </c>
      <c r="CG5" s="16" t="s">
        <v>103</v>
      </c>
      <c r="CH5" s="16" t="s">
        <v>104</v>
      </c>
      <c r="CI5" s="16" t="s">
        <v>105</v>
      </c>
      <c r="CJ5" s="16" t="s">
        <v>106</v>
      </c>
      <c r="CK5" s="16" t="s">
        <v>107</v>
      </c>
      <c r="CL5" s="16" t="s">
        <v>108</v>
      </c>
      <c r="CM5" s="16" t="s">
        <v>109</v>
      </c>
      <c r="CN5" s="16" t="s">
        <v>110</v>
      </c>
      <c r="CO5" s="7" t="s">
        <v>111</v>
      </c>
      <c r="CP5" s="16" t="s">
        <v>112</v>
      </c>
      <c r="CQ5" s="16" t="s">
        <v>113</v>
      </c>
      <c r="CR5" s="16" t="s">
        <v>114</v>
      </c>
      <c r="CS5" s="16" t="s">
        <v>115</v>
      </c>
      <c r="CT5" s="16" t="s">
        <v>116</v>
      </c>
      <c r="CU5" s="16" t="s">
        <v>117</v>
      </c>
      <c r="CV5" s="16" t="s">
        <v>118</v>
      </c>
      <c r="CW5" s="16" t="s">
        <v>119</v>
      </c>
      <c r="CX5" s="16" t="s">
        <v>120</v>
      </c>
      <c r="CY5" s="16" t="s">
        <v>121</v>
      </c>
      <c r="CZ5" s="16" t="s">
        <v>122</v>
      </c>
      <c r="DA5" s="16" t="s">
        <v>123</v>
      </c>
      <c r="DB5" s="16" t="s">
        <v>124</v>
      </c>
      <c r="DC5" s="16" t="s">
        <v>125</v>
      </c>
      <c r="DD5" s="16" t="s">
        <v>126</v>
      </c>
      <c r="DE5" s="16" t="s">
        <v>127</v>
      </c>
      <c r="DF5" s="16" t="s">
        <v>128</v>
      </c>
      <c r="DG5" s="16" t="s">
        <v>129</v>
      </c>
      <c r="DH5" s="16" t="s">
        <v>130</v>
      </c>
      <c r="DL5" s="8" t="s">
        <v>155</v>
      </c>
      <c r="DM5" s="15" t="s">
        <v>156</v>
      </c>
      <c r="DN5" s="99" t="s">
        <v>155</v>
      </c>
      <c r="DO5" s="100" t="s">
        <v>156</v>
      </c>
    </row>
    <row r="6" spans="1:119" x14ac:dyDescent="0.3">
      <c r="A6" s="133" t="s">
        <v>467</v>
      </c>
      <c r="B6" s="142"/>
      <c r="C6" s="142"/>
      <c r="D6" s="142"/>
      <c r="E6" s="142"/>
      <c r="F6" s="143"/>
      <c r="G6" s="17"/>
      <c r="H6" s="27" t="e">
        <f t="shared" ref="H6:H26" si="0">(G6*100%)/$G$28</f>
        <v>#DIV/0!</v>
      </c>
      <c r="I6" s="10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L6" s="17"/>
      <c r="DM6" s="17"/>
      <c r="DN6" s="103"/>
      <c r="DO6" s="103"/>
    </row>
    <row r="7" spans="1:119" x14ac:dyDescent="0.3">
      <c r="A7" s="133" t="s">
        <v>468</v>
      </c>
      <c r="B7" s="134"/>
      <c r="C7" s="134"/>
      <c r="D7" s="134"/>
      <c r="E7" s="134"/>
      <c r="F7" s="135"/>
      <c r="G7" s="17"/>
      <c r="H7" s="27" t="e">
        <f t="shared" si="0"/>
        <v>#DIV/0!</v>
      </c>
      <c r="I7" s="10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L7" s="17"/>
      <c r="DM7" s="17"/>
      <c r="DN7" s="102"/>
      <c r="DO7" s="102"/>
    </row>
    <row r="8" spans="1:119" x14ac:dyDescent="0.3">
      <c r="A8" s="133" t="s">
        <v>469</v>
      </c>
      <c r="B8" s="142"/>
      <c r="C8" s="142"/>
      <c r="D8" s="142"/>
      <c r="E8" s="142"/>
      <c r="F8" s="143"/>
      <c r="G8" s="17"/>
      <c r="H8" s="27" t="e">
        <f t="shared" si="0"/>
        <v>#DIV/0!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L8" s="17"/>
      <c r="DM8" s="17"/>
      <c r="DN8" s="103"/>
      <c r="DO8" s="102"/>
    </row>
    <row r="9" spans="1:119" x14ac:dyDescent="0.3">
      <c r="A9" s="133" t="s">
        <v>470</v>
      </c>
      <c r="B9" s="134"/>
      <c r="C9" s="134"/>
      <c r="D9" s="134"/>
      <c r="E9" s="134"/>
      <c r="F9" s="135"/>
      <c r="G9" s="17"/>
      <c r="H9" s="27" t="e">
        <f t="shared" si="0"/>
        <v>#DIV/0!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L9" s="17"/>
      <c r="DM9" s="17"/>
      <c r="DN9" s="102"/>
      <c r="DO9" s="102"/>
    </row>
    <row r="10" spans="1:119" x14ac:dyDescent="0.3">
      <c r="A10" s="133" t="s">
        <v>471</v>
      </c>
      <c r="B10" s="142"/>
      <c r="C10" s="142"/>
      <c r="D10" s="142"/>
      <c r="E10" s="142"/>
      <c r="F10" s="143"/>
      <c r="G10" s="17"/>
      <c r="H10" s="27" t="e">
        <f t="shared" si="0"/>
        <v>#DIV/0!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L10" s="17"/>
      <c r="DM10" s="17"/>
      <c r="DN10" s="102"/>
      <c r="DO10" s="102"/>
    </row>
    <row r="11" spans="1:119" x14ac:dyDescent="0.3">
      <c r="A11" s="133" t="s">
        <v>472</v>
      </c>
      <c r="B11" s="134"/>
      <c r="C11" s="134"/>
      <c r="D11" s="134"/>
      <c r="E11" s="134"/>
      <c r="F11" s="135"/>
      <c r="G11" s="17"/>
      <c r="H11" s="27" t="e">
        <f t="shared" si="0"/>
        <v>#DIV/0!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L11" s="17"/>
      <c r="DM11" s="17"/>
      <c r="DN11" s="102"/>
      <c r="DO11" s="102"/>
    </row>
    <row r="12" spans="1:119" x14ac:dyDescent="0.3">
      <c r="A12" s="133" t="s">
        <v>473</v>
      </c>
      <c r="B12" s="142"/>
      <c r="C12" s="142"/>
      <c r="D12" s="142"/>
      <c r="E12" s="142"/>
      <c r="F12" s="143"/>
      <c r="G12" s="17"/>
      <c r="H12" s="27" t="e">
        <f t="shared" si="0"/>
        <v>#DIV/0!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L12" s="17"/>
      <c r="DM12" s="17"/>
      <c r="DN12" s="102"/>
      <c r="DO12" s="102"/>
    </row>
    <row r="13" spans="1:119" x14ac:dyDescent="0.3">
      <c r="A13" s="133" t="s">
        <v>474</v>
      </c>
      <c r="B13" s="134"/>
      <c r="C13" s="134"/>
      <c r="D13" s="134"/>
      <c r="E13" s="134"/>
      <c r="F13" s="135"/>
      <c r="G13" s="17"/>
      <c r="H13" s="27" t="e">
        <f t="shared" si="0"/>
        <v>#DIV/0!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L13" s="17"/>
      <c r="DM13" s="17"/>
      <c r="DN13" s="102"/>
      <c r="DO13" s="102"/>
    </row>
    <row r="14" spans="1:119" x14ac:dyDescent="0.3">
      <c r="A14" s="133" t="s">
        <v>475</v>
      </c>
      <c r="B14" s="142"/>
      <c r="C14" s="142"/>
      <c r="D14" s="142"/>
      <c r="E14" s="142"/>
      <c r="F14" s="143"/>
      <c r="G14" s="17"/>
      <c r="H14" s="27" t="e">
        <f t="shared" si="0"/>
        <v>#DIV/0!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L14" s="17"/>
      <c r="DM14" s="17"/>
      <c r="DN14" s="102"/>
      <c r="DO14" s="102"/>
    </row>
    <row r="15" spans="1:119" x14ac:dyDescent="0.3">
      <c r="A15" s="133" t="s">
        <v>476</v>
      </c>
      <c r="B15" s="134"/>
      <c r="C15" s="134"/>
      <c r="D15" s="134"/>
      <c r="E15" s="134"/>
      <c r="F15" s="135"/>
      <c r="G15" s="17"/>
      <c r="H15" s="27" t="e">
        <f t="shared" si="0"/>
        <v>#DIV/0!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L15" s="17"/>
      <c r="DM15" s="17"/>
      <c r="DN15" s="102"/>
      <c r="DO15" s="102"/>
    </row>
    <row r="16" spans="1:119" x14ac:dyDescent="0.3">
      <c r="A16" s="133" t="s">
        <v>477</v>
      </c>
      <c r="B16" s="142"/>
      <c r="C16" s="142"/>
      <c r="D16" s="142"/>
      <c r="E16" s="142"/>
      <c r="F16" s="143"/>
      <c r="G16" s="17"/>
      <c r="H16" s="27" t="e">
        <f t="shared" si="0"/>
        <v>#DIV/0!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L16" s="17"/>
      <c r="DM16" s="17"/>
      <c r="DN16" s="102"/>
      <c r="DO16" s="102"/>
    </row>
    <row r="17" spans="1:119" x14ac:dyDescent="0.3">
      <c r="A17" s="133" t="s">
        <v>478</v>
      </c>
      <c r="B17" s="134"/>
      <c r="C17" s="134"/>
      <c r="D17" s="134"/>
      <c r="E17" s="134"/>
      <c r="F17" s="135"/>
      <c r="G17" s="17"/>
      <c r="H17" s="27" t="e">
        <f t="shared" si="0"/>
        <v>#DIV/0!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L17" s="17"/>
      <c r="DM17" s="17"/>
      <c r="DN17" s="102"/>
      <c r="DO17" s="102"/>
    </row>
    <row r="18" spans="1:119" x14ac:dyDescent="0.3">
      <c r="A18" s="133" t="s">
        <v>479</v>
      </c>
      <c r="B18" s="142"/>
      <c r="C18" s="142"/>
      <c r="D18" s="142"/>
      <c r="E18" s="142"/>
      <c r="F18" s="143"/>
      <c r="G18" s="17"/>
      <c r="H18" s="27" t="e">
        <f t="shared" si="0"/>
        <v>#DIV/0!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L18" s="17"/>
      <c r="DM18" s="17"/>
      <c r="DN18" s="102"/>
      <c r="DO18" s="102"/>
    </row>
    <row r="19" spans="1:119" x14ac:dyDescent="0.3">
      <c r="A19" s="133" t="s">
        <v>480</v>
      </c>
      <c r="B19" s="134"/>
      <c r="C19" s="134"/>
      <c r="D19" s="134"/>
      <c r="E19" s="134"/>
      <c r="F19" s="135"/>
      <c r="G19" s="17"/>
      <c r="H19" s="27" t="e">
        <f t="shared" si="0"/>
        <v>#DIV/0!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L19" s="17"/>
      <c r="DM19" s="17"/>
      <c r="DN19" s="102"/>
      <c r="DO19" s="102"/>
    </row>
    <row r="20" spans="1:119" x14ac:dyDescent="0.3">
      <c r="A20" s="133" t="s">
        <v>481</v>
      </c>
      <c r="B20" s="142"/>
      <c r="C20" s="142"/>
      <c r="D20" s="142"/>
      <c r="E20" s="142"/>
      <c r="F20" s="143"/>
      <c r="G20" s="17"/>
      <c r="H20" s="27" t="e">
        <f t="shared" si="0"/>
        <v>#DIV/0!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L20" s="17"/>
      <c r="DM20" s="17"/>
      <c r="DN20" s="102"/>
      <c r="DO20" s="102"/>
    </row>
    <row r="21" spans="1:119" x14ac:dyDescent="0.3">
      <c r="A21" s="133" t="s">
        <v>482</v>
      </c>
      <c r="B21" s="134"/>
      <c r="C21" s="134"/>
      <c r="D21" s="134"/>
      <c r="E21" s="134"/>
      <c r="F21" s="135"/>
      <c r="G21" s="17"/>
      <c r="H21" s="27" t="e">
        <f t="shared" si="0"/>
        <v>#DIV/0!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L21" s="17"/>
      <c r="DM21" s="17"/>
      <c r="DN21" s="102"/>
      <c r="DO21" s="102"/>
    </row>
    <row r="22" spans="1:119" x14ac:dyDescent="0.3">
      <c r="A22" s="133" t="s">
        <v>483</v>
      </c>
      <c r="B22" s="142"/>
      <c r="C22" s="142"/>
      <c r="D22" s="142"/>
      <c r="E22" s="142"/>
      <c r="F22" s="143"/>
      <c r="G22" s="17"/>
      <c r="H22" s="27" t="e">
        <f t="shared" si="0"/>
        <v>#DIV/0!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L22" s="17"/>
      <c r="DM22" s="17"/>
      <c r="DN22" s="102"/>
      <c r="DO22" s="102"/>
    </row>
    <row r="23" spans="1:119" x14ac:dyDescent="0.3">
      <c r="A23" s="133" t="s">
        <v>484</v>
      </c>
      <c r="B23" s="134"/>
      <c r="C23" s="134"/>
      <c r="D23" s="134"/>
      <c r="E23" s="134"/>
      <c r="F23" s="135"/>
      <c r="G23" s="17"/>
      <c r="H23" s="27" t="e">
        <f t="shared" si="0"/>
        <v>#DIV/0!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L23" s="17"/>
      <c r="DM23" s="17"/>
      <c r="DN23" s="102"/>
      <c r="DO23" s="102"/>
    </row>
    <row r="24" spans="1:119" x14ac:dyDescent="0.3">
      <c r="A24" s="133" t="s">
        <v>485</v>
      </c>
      <c r="B24" s="142"/>
      <c r="C24" s="142"/>
      <c r="D24" s="142"/>
      <c r="E24" s="142"/>
      <c r="F24" s="143"/>
      <c r="G24" s="17"/>
      <c r="H24" s="27" t="e">
        <f t="shared" si="0"/>
        <v>#DIV/0!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L24" s="17"/>
      <c r="DM24" s="17"/>
      <c r="DN24" s="102"/>
      <c r="DO24" s="102"/>
    </row>
    <row r="25" spans="1:119" x14ac:dyDescent="0.3">
      <c r="A25" s="133" t="s">
        <v>486</v>
      </c>
      <c r="B25" s="134"/>
      <c r="C25" s="134"/>
      <c r="D25" s="134"/>
      <c r="E25" s="134"/>
      <c r="F25" s="135"/>
      <c r="G25" s="17"/>
      <c r="H25" s="27" t="e">
        <f t="shared" si="0"/>
        <v>#DIV/0!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L25" s="17"/>
      <c r="DM25" s="17"/>
      <c r="DN25" s="102"/>
      <c r="DO25" s="102"/>
    </row>
    <row r="26" spans="1:119" x14ac:dyDescent="0.3">
      <c r="A26" s="133" t="s">
        <v>487</v>
      </c>
      <c r="B26" s="142"/>
      <c r="C26" s="142"/>
      <c r="D26" s="142"/>
      <c r="E26" s="142"/>
      <c r="F26" s="143"/>
      <c r="G26" s="17"/>
      <c r="H26" s="27" t="e">
        <f t="shared" si="0"/>
        <v>#DIV/0!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L26" s="17"/>
      <c r="DM26" s="17"/>
      <c r="DN26" s="102"/>
      <c r="DO26" s="102"/>
    </row>
    <row r="27" spans="1:119" ht="8.25" customHeight="1" x14ac:dyDescent="0.3">
      <c r="A27" s="130"/>
      <c r="B27" s="131"/>
      <c r="C27" s="131"/>
      <c r="D27" s="131"/>
      <c r="E27" s="131"/>
      <c r="F27" s="132"/>
    </row>
    <row r="28" spans="1:119" s="5" customFormat="1" ht="14.25" x14ac:dyDescent="0.3">
      <c r="A28" s="136" t="s">
        <v>488</v>
      </c>
      <c r="B28" s="137"/>
      <c r="C28" s="137"/>
      <c r="D28" s="137"/>
      <c r="E28" s="137"/>
      <c r="F28" s="138"/>
      <c r="G28" s="88">
        <f>SUM(G6:G27)</f>
        <v>0</v>
      </c>
      <c r="H28" s="88" t="e">
        <f>SUM(H6:H27)</f>
        <v>#DIV/0!</v>
      </c>
      <c r="I28" s="88">
        <f t="shared" ref="I28:BT28" si="1">SUM(I6:I27)</f>
        <v>0</v>
      </c>
      <c r="J28" s="88">
        <f t="shared" si="1"/>
        <v>0</v>
      </c>
      <c r="K28" s="88">
        <f t="shared" si="1"/>
        <v>0</v>
      </c>
      <c r="L28" s="88">
        <f t="shared" si="1"/>
        <v>0</v>
      </c>
      <c r="M28" s="88">
        <f t="shared" si="1"/>
        <v>0</v>
      </c>
      <c r="N28" s="88">
        <f t="shared" si="1"/>
        <v>0</v>
      </c>
      <c r="O28" s="88">
        <f t="shared" si="1"/>
        <v>0</v>
      </c>
      <c r="P28" s="88">
        <f t="shared" si="1"/>
        <v>0</v>
      </c>
      <c r="Q28" s="88">
        <f t="shared" si="1"/>
        <v>0</v>
      </c>
      <c r="R28" s="88">
        <f t="shared" si="1"/>
        <v>0</v>
      </c>
      <c r="S28" s="88">
        <f t="shared" si="1"/>
        <v>0</v>
      </c>
      <c r="T28" s="88">
        <f t="shared" si="1"/>
        <v>0</v>
      </c>
      <c r="U28" s="88">
        <f t="shared" si="1"/>
        <v>0</v>
      </c>
      <c r="V28" s="88">
        <f t="shared" si="1"/>
        <v>0</v>
      </c>
      <c r="W28" s="88">
        <f t="shared" si="1"/>
        <v>0</v>
      </c>
      <c r="X28" s="88">
        <f t="shared" si="1"/>
        <v>0</v>
      </c>
      <c r="Y28" s="88">
        <f t="shared" si="1"/>
        <v>0</v>
      </c>
      <c r="Z28" s="88">
        <f t="shared" si="1"/>
        <v>0</v>
      </c>
      <c r="AA28" s="88">
        <f t="shared" si="1"/>
        <v>0</v>
      </c>
      <c r="AB28" s="88">
        <f t="shared" si="1"/>
        <v>0</v>
      </c>
      <c r="AC28" s="88">
        <f t="shared" si="1"/>
        <v>0</v>
      </c>
      <c r="AD28" s="88">
        <f t="shared" si="1"/>
        <v>0</v>
      </c>
      <c r="AE28" s="88">
        <f t="shared" si="1"/>
        <v>0</v>
      </c>
      <c r="AF28" s="88">
        <f t="shared" si="1"/>
        <v>0</v>
      </c>
      <c r="AG28" s="88">
        <f t="shared" si="1"/>
        <v>0</v>
      </c>
      <c r="AH28" s="88">
        <f t="shared" si="1"/>
        <v>0</v>
      </c>
      <c r="AI28" s="88">
        <f t="shared" si="1"/>
        <v>0</v>
      </c>
      <c r="AJ28" s="88">
        <f t="shared" si="1"/>
        <v>0</v>
      </c>
      <c r="AK28" s="88">
        <f t="shared" si="1"/>
        <v>0</v>
      </c>
      <c r="AL28" s="88">
        <f t="shared" si="1"/>
        <v>0</v>
      </c>
      <c r="AM28" s="88">
        <f t="shared" si="1"/>
        <v>0</v>
      </c>
      <c r="AN28" s="88">
        <f t="shared" si="1"/>
        <v>0</v>
      </c>
      <c r="AO28" s="88">
        <f t="shared" si="1"/>
        <v>0</v>
      </c>
      <c r="AP28" s="88">
        <f t="shared" si="1"/>
        <v>0</v>
      </c>
      <c r="AQ28" s="88">
        <f t="shared" si="1"/>
        <v>0</v>
      </c>
      <c r="AR28" s="88">
        <f t="shared" si="1"/>
        <v>0</v>
      </c>
      <c r="AS28" s="88">
        <f t="shared" si="1"/>
        <v>0</v>
      </c>
      <c r="AT28" s="88">
        <f t="shared" si="1"/>
        <v>0</v>
      </c>
      <c r="AU28" s="88">
        <f t="shared" si="1"/>
        <v>0</v>
      </c>
      <c r="AV28" s="88">
        <f t="shared" si="1"/>
        <v>0</v>
      </c>
      <c r="AW28" s="88">
        <f t="shared" si="1"/>
        <v>0</v>
      </c>
      <c r="AX28" s="88">
        <f t="shared" si="1"/>
        <v>0</v>
      </c>
      <c r="AY28" s="88">
        <f t="shared" si="1"/>
        <v>0</v>
      </c>
      <c r="AZ28" s="88">
        <f t="shared" si="1"/>
        <v>0</v>
      </c>
      <c r="BA28" s="88">
        <f t="shared" si="1"/>
        <v>0</v>
      </c>
      <c r="BB28" s="88">
        <f t="shared" si="1"/>
        <v>0</v>
      </c>
      <c r="BC28" s="88">
        <f t="shared" si="1"/>
        <v>0</v>
      </c>
      <c r="BD28" s="88">
        <f t="shared" si="1"/>
        <v>0</v>
      </c>
      <c r="BE28" s="88">
        <f t="shared" si="1"/>
        <v>0</v>
      </c>
      <c r="BF28" s="88">
        <f t="shared" si="1"/>
        <v>0</v>
      </c>
      <c r="BG28" s="88">
        <f t="shared" si="1"/>
        <v>0</v>
      </c>
      <c r="BH28" s="88">
        <f t="shared" si="1"/>
        <v>0</v>
      </c>
      <c r="BI28" s="88">
        <f t="shared" si="1"/>
        <v>0</v>
      </c>
      <c r="BJ28" s="88">
        <f t="shared" si="1"/>
        <v>0</v>
      </c>
      <c r="BK28" s="88">
        <f t="shared" si="1"/>
        <v>0</v>
      </c>
      <c r="BL28" s="88">
        <f t="shared" si="1"/>
        <v>0</v>
      </c>
      <c r="BM28" s="88">
        <f t="shared" si="1"/>
        <v>0</v>
      </c>
      <c r="BN28" s="88">
        <f t="shared" si="1"/>
        <v>0</v>
      </c>
      <c r="BO28" s="88">
        <f t="shared" si="1"/>
        <v>0</v>
      </c>
      <c r="BP28" s="88">
        <f t="shared" si="1"/>
        <v>0</v>
      </c>
      <c r="BQ28" s="88">
        <f t="shared" si="1"/>
        <v>0</v>
      </c>
      <c r="BR28" s="88">
        <f t="shared" si="1"/>
        <v>0</v>
      </c>
      <c r="BS28" s="88">
        <f t="shared" si="1"/>
        <v>0</v>
      </c>
      <c r="BT28" s="88">
        <f t="shared" si="1"/>
        <v>0</v>
      </c>
      <c r="BU28" s="88">
        <f t="shared" ref="BU28:CA28" si="2">SUM(BU6:BU27)</f>
        <v>0</v>
      </c>
      <c r="BV28" s="88">
        <f t="shared" si="2"/>
        <v>0</v>
      </c>
      <c r="BW28" s="88">
        <f t="shared" si="2"/>
        <v>0</v>
      </c>
      <c r="BX28" s="88">
        <f t="shared" si="2"/>
        <v>0</v>
      </c>
      <c r="BY28" s="88">
        <f t="shared" si="2"/>
        <v>0</v>
      </c>
      <c r="BZ28" s="88">
        <f t="shared" si="2"/>
        <v>0</v>
      </c>
      <c r="CA28" s="88">
        <f t="shared" si="2"/>
        <v>0</v>
      </c>
      <c r="CB28" s="24"/>
      <c r="CC28" s="88">
        <f t="shared" ref="CC28:DH28" si="3">SUM(CC6:CC27)</f>
        <v>0</v>
      </c>
      <c r="CD28" s="88">
        <f t="shared" si="3"/>
        <v>0</v>
      </c>
      <c r="CE28" s="88">
        <f t="shared" si="3"/>
        <v>0</v>
      </c>
      <c r="CF28" s="88">
        <f t="shared" si="3"/>
        <v>0</v>
      </c>
      <c r="CG28" s="88">
        <f t="shared" si="3"/>
        <v>0</v>
      </c>
      <c r="CH28" s="88">
        <f t="shared" si="3"/>
        <v>0</v>
      </c>
      <c r="CI28" s="88">
        <f t="shared" si="3"/>
        <v>0</v>
      </c>
      <c r="CJ28" s="88">
        <f t="shared" si="3"/>
        <v>0</v>
      </c>
      <c r="CK28" s="88">
        <f t="shared" si="3"/>
        <v>0</v>
      </c>
      <c r="CL28" s="88">
        <f t="shared" si="3"/>
        <v>0</v>
      </c>
      <c r="CM28" s="88">
        <f t="shared" si="3"/>
        <v>0</v>
      </c>
      <c r="CN28" s="88">
        <f t="shared" si="3"/>
        <v>0</v>
      </c>
      <c r="CO28" s="88">
        <f t="shared" si="3"/>
        <v>0</v>
      </c>
      <c r="CP28" s="88">
        <f t="shared" si="3"/>
        <v>0</v>
      </c>
      <c r="CQ28" s="88">
        <f t="shared" si="3"/>
        <v>0</v>
      </c>
      <c r="CR28" s="88">
        <f t="shared" si="3"/>
        <v>0</v>
      </c>
      <c r="CS28" s="88">
        <f t="shared" si="3"/>
        <v>0</v>
      </c>
      <c r="CT28" s="88">
        <f t="shared" si="3"/>
        <v>0</v>
      </c>
      <c r="CU28" s="88">
        <f t="shared" si="3"/>
        <v>0</v>
      </c>
      <c r="CV28" s="88">
        <f t="shared" si="3"/>
        <v>0</v>
      </c>
      <c r="CW28" s="88">
        <f t="shared" si="3"/>
        <v>0</v>
      </c>
      <c r="CX28" s="88">
        <f t="shared" si="3"/>
        <v>0</v>
      </c>
      <c r="CY28" s="88">
        <f t="shared" si="3"/>
        <v>0</v>
      </c>
      <c r="CZ28" s="88">
        <f t="shared" si="3"/>
        <v>0</v>
      </c>
      <c r="DA28" s="88">
        <f t="shared" si="3"/>
        <v>0</v>
      </c>
      <c r="DB28" s="88">
        <f t="shared" si="3"/>
        <v>0</v>
      </c>
      <c r="DC28" s="88">
        <f t="shared" si="3"/>
        <v>0</v>
      </c>
      <c r="DD28" s="88">
        <f t="shared" si="3"/>
        <v>0</v>
      </c>
      <c r="DE28" s="88">
        <f t="shared" si="3"/>
        <v>0</v>
      </c>
      <c r="DF28" s="88">
        <f t="shared" si="3"/>
        <v>0</v>
      </c>
      <c r="DG28" s="88">
        <f t="shared" si="3"/>
        <v>0</v>
      </c>
      <c r="DH28" s="88">
        <f t="shared" si="3"/>
        <v>0</v>
      </c>
      <c r="DL28" s="22"/>
      <c r="DM28" s="22"/>
    </row>
    <row r="29" spans="1:119" ht="7.5" customHeight="1" x14ac:dyDescent="0.3"/>
    <row r="30" spans="1:119" s="14" customFormat="1" ht="13.5" x14ac:dyDescent="0.3">
      <c r="A30" s="139" t="s">
        <v>492</v>
      </c>
      <c r="B30" s="140"/>
      <c r="C30" s="140"/>
      <c r="D30" s="140"/>
      <c r="E30" s="140"/>
      <c r="F30" s="141"/>
      <c r="G30" s="89"/>
      <c r="I30" s="92">
        <f t="shared" ref="I30:AN30" si="4">I1-I28</f>
        <v>266</v>
      </c>
      <c r="J30" s="92">
        <f t="shared" si="4"/>
        <v>0</v>
      </c>
      <c r="K30" s="92">
        <f t="shared" si="4"/>
        <v>0</v>
      </c>
      <c r="L30" s="92">
        <f t="shared" si="4"/>
        <v>0</v>
      </c>
      <c r="M30" s="92">
        <f t="shared" si="4"/>
        <v>0</v>
      </c>
      <c r="N30" s="92">
        <f t="shared" si="4"/>
        <v>0</v>
      </c>
      <c r="O30" s="92">
        <f t="shared" si="4"/>
        <v>0</v>
      </c>
      <c r="P30" s="92">
        <f t="shared" si="4"/>
        <v>0</v>
      </c>
      <c r="Q30" s="92">
        <f t="shared" si="4"/>
        <v>0</v>
      </c>
      <c r="R30" s="92">
        <f t="shared" si="4"/>
        <v>0</v>
      </c>
      <c r="S30" s="92">
        <f t="shared" si="4"/>
        <v>0</v>
      </c>
      <c r="T30" s="92">
        <f t="shared" si="4"/>
        <v>0</v>
      </c>
      <c r="U30" s="92">
        <f t="shared" si="4"/>
        <v>0</v>
      </c>
      <c r="V30" s="92">
        <f t="shared" si="4"/>
        <v>0</v>
      </c>
      <c r="W30" s="92">
        <f t="shared" si="4"/>
        <v>0</v>
      </c>
      <c r="X30" s="92">
        <f t="shared" si="4"/>
        <v>0</v>
      </c>
      <c r="Y30" s="92">
        <f t="shared" si="4"/>
        <v>0</v>
      </c>
      <c r="Z30" s="92">
        <f t="shared" si="4"/>
        <v>0</v>
      </c>
      <c r="AA30" s="92">
        <f t="shared" si="4"/>
        <v>0</v>
      </c>
      <c r="AB30" s="92">
        <f t="shared" si="4"/>
        <v>0</v>
      </c>
      <c r="AC30" s="92">
        <f t="shared" si="4"/>
        <v>0</v>
      </c>
      <c r="AD30" s="92">
        <f t="shared" si="4"/>
        <v>0</v>
      </c>
      <c r="AE30" s="92">
        <f t="shared" si="4"/>
        <v>0</v>
      </c>
      <c r="AF30" s="92">
        <f t="shared" si="4"/>
        <v>0</v>
      </c>
      <c r="AG30" s="92">
        <f t="shared" si="4"/>
        <v>0</v>
      </c>
      <c r="AH30" s="92">
        <f t="shared" si="4"/>
        <v>0</v>
      </c>
      <c r="AI30" s="92">
        <f t="shared" si="4"/>
        <v>0</v>
      </c>
      <c r="AJ30" s="92">
        <f t="shared" si="4"/>
        <v>0</v>
      </c>
      <c r="AK30" s="92">
        <f t="shared" si="4"/>
        <v>0</v>
      </c>
      <c r="AL30" s="92">
        <f t="shared" si="4"/>
        <v>0</v>
      </c>
      <c r="AM30" s="92">
        <f t="shared" si="4"/>
        <v>0</v>
      </c>
      <c r="AN30" s="92">
        <f t="shared" si="4"/>
        <v>0</v>
      </c>
      <c r="AO30" s="92">
        <f t="shared" ref="AO30:BT30" si="5">AO1-AO28</f>
        <v>0</v>
      </c>
      <c r="AP30" s="92">
        <f t="shared" si="5"/>
        <v>0</v>
      </c>
      <c r="AQ30" s="92">
        <f t="shared" si="5"/>
        <v>0</v>
      </c>
      <c r="AR30" s="92">
        <f t="shared" si="5"/>
        <v>0</v>
      </c>
      <c r="AS30" s="92">
        <f t="shared" si="5"/>
        <v>0</v>
      </c>
      <c r="AT30" s="92">
        <f t="shared" si="5"/>
        <v>0</v>
      </c>
      <c r="AU30" s="92">
        <f t="shared" si="5"/>
        <v>0</v>
      </c>
      <c r="AV30" s="92">
        <f t="shared" si="5"/>
        <v>0</v>
      </c>
      <c r="AW30" s="92">
        <f t="shared" si="5"/>
        <v>0</v>
      </c>
      <c r="AX30" s="92">
        <f t="shared" si="5"/>
        <v>0</v>
      </c>
      <c r="AY30" s="92">
        <f t="shared" si="5"/>
        <v>0</v>
      </c>
      <c r="AZ30" s="92">
        <f t="shared" si="5"/>
        <v>0</v>
      </c>
      <c r="BA30" s="92">
        <f t="shared" si="5"/>
        <v>0</v>
      </c>
      <c r="BB30" s="92">
        <f t="shared" si="5"/>
        <v>0</v>
      </c>
      <c r="BC30" s="92">
        <f t="shared" si="5"/>
        <v>0</v>
      </c>
      <c r="BD30" s="92">
        <f t="shared" si="5"/>
        <v>0</v>
      </c>
      <c r="BE30" s="92">
        <f t="shared" si="5"/>
        <v>0</v>
      </c>
      <c r="BF30" s="92">
        <f t="shared" si="5"/>
        <v>0</v>
      </c>
      <c r="BG30" s="92">
        <f t="shared" si="5"/>
        <v>0</v>
      </c>
      <c r="BH30" s="92">
        <f t="shared" si="5"/>
        <v>0</v>
      </c>
      <c r="BI30" s="92">
        <f t="shared" si="5"/>
        <v>0</v>
      </c>
      <c r="BJ30" s="92">
        <f t="shared" si="5"/>
        <v>0</v>
      </c>
      <c r="BK30" s="92">
        <f t="shared" si="5"/>
        <v>0</v>
      </c>
      <c r="BL30" s="92">
        <f t="shared" si="5"/>
        <v>0</v>
      </c>
      <c r="BM30" s="92">
        <f t="shared" si="5"/>
        <v>0</v>
      </c>
      <c r="BN30" s="92">
        <f t="shared" si="5"/>
        <v>0</v>
      </c>
      <c r="BO30" s="92">
        <f t="shared" si="5"/>
        <v>0</v>
      </c>
      <c r="BP30" s="92">
        <f t="shared" si="5"/>
        <v>0</v>
      </c>
      <c r="BQ30" s="92">
        <f t="shared" si="5"/>
        <v>0</v>
      </c>
      <c r="BR30" s="92">
        <f t="shared" si="5"/>
        <v>0</v>
      </c>
      <c r="BS30" s="92">
        <f t="shared" si="5"/>
        <v>0</v>
      </c>
      <c r="BT30" s="92">
        <f t="shared" si="5"/>
        <v>0</v>
      </c>
      <c r="BU30" s="92">
        <f t="shared" ref="BU30:CA30" si="6">BU1-BU28</f>
        <v>0</v>
      </c>
      <c r="BV30" s="92">
        <f t="shared" si="6"/>
        <v>0</v>
      </c>
      <c r="BW30" s="92">
        <f t="shared" si="6"/>
        <v>0</v>
      </c>
      <c r="BX30" s="92">
        <f t="shared" si="6"/>
        <v>0</v>
      </c>
      <c r="BY30" s="92">
        <f t="shared" si="6"/>
        <v>0</v>
      </c>
      <c r="BZ30" s="92">
        <f t="shared" si="6"/>
        <v>0</v>
      </c>
      <c r="CA30" s="92">
        <f t="shared" si="6"/>
        <v>0</v>
      </c>
      <c r="CB30" s="90"/>
      <c r="CC30" s="92">
        <f>CC1-CC28</f>
        <v>0</v>
      </c>
      <c r="CD30" s="92">
        <f t="shared" ref="CD30:DH30" si="7">CD1-CD28</f>
        <v>0</v>
      </c>
      <c r="CE30" s="92">
        <f t="shared" si="7"/>
        <v>0</v>
      </c>
      <c r="CF30" s="92">
        <f t="shared" si="7"/>
        <v>0</v>
      </c>
      <c r="CG30" s="92">
        <f t="shared" si="7"/>
        <v>0</v>
      </c>
      <c r="CH30" s="92">
        <f t="shared" si="7"/>
        <v>0</v>
      </c>
      <c r="CI30" s="92">
        <f t="shared" si="7"/>
        <v>0</v>
      </c>
      <c r="CJ30" s="92">
        <f t="shared" si="7"/>
        <v>0</v>
      </c>
      <c r="CK30" s="92">
        <f t="shared" si="7"/>
        <v>0</v>
      </c>
      <c r="CL30" s="92">
        <f t="shared" si="7"/>
        <v>0</v>
      </c>
      <c r="CM30" s="92">
        <f t="shared" si="7"/>
        <v>0</v>
      </c>
      <c r="CN30" s="92">
        <f t="shared" si="7"/>
        <v>0</v>
      </c>
      <c r="CO30" s="92">
        <f t="shared" si="7"/>
        <v>0</v>
      </c>
      <c r="CP30" s="92">
        <f t="shared" si="7"/>
        <v>0</v>
      </c>
      <c r="CQ30" s="92">
        <f t="shared" si="7"/>
        <v>0</v>
      </c>
      <c r="CR30" s="92">
        <f t="shared" si="7"/>
        <v>0</v>
      </c>
      <c r="CS30" s="92">
        <f t="shared" si="7"/>
        <v>0</v>
      </c>
      <c r="CT30" s="92">
        <f t="shared" si="7"/>
        <v>0</v>
      </c>
      <c r="CU30" s="92">
        <f t="shared" si="7"/>
        <v>0</v>
      </c>
      <c r="CV30" s="92">
        <f t="shared" si="7"/>
        <v>0</v>
      </c>
      <c r="CW30" s="92">
        <f t="shared" si="7"/>
        <v>0</v>
      </c>
      <c r="CX30" s="92">
        <f t="shared" si="7"/>
        <v>0</v>
      </c>
      <c r="CY30" s="92">
        <f t="shared" si="7"/>
        <v>0</v>
      </c>
      <c r="CZ30" s="92">
        <f t="shared" si="7"/>
        <v>0</v>
      </c>
      <c r="DA30" s="92">
        <f t="shared" si="7"/>
        <v>0</v>
      </c>
      <c r="DB30" s="92">
        <f t="shared" si="7"/>
        <v>0</v>
      </c>
      <c r="DC30" s="92">
        <f t="shared" si="7"/>
        <v>0</v>
      </c>
      <c r="DD30" s="92">
        <f t="shared" si="7"/>
        <v>0</v>
      </c>
      <c r="DE30" s="92">
        <f t="shared" si="7"/>
        <v>0</v>
      </c>
      <c r="DF30" s="92">
        <f t="shared" si="7"/>
        <v>0</v>
      </c>
      <c r="DG30" s="92">
        <f t="shared" si="7"/>
        <v>0</v>
      </c>
      <c r="DH30" s="92">
        <f t="shared" si="7"/>
        <v>0</v>
      </c>
      <c r="DL30" s="89"/>
      <c r="DM30" s="89"/>
    </row>
    <row r="32" spans="1:119" x14ac:dyDescent="0.3">
      <c r="A32" s="94" t="s">
        <v>151</v>
      </c>
      <c r="B32" s="95"/>
      <c r="C32" s="96"/>
      <c r="D32" s="96"/>
      <c r="E32" s="96"/>
      <c r="F32" s="97"/>
      <c r="H32" s="93" t="s">
        <v>0</v>
      </c>
      <c r="I32" s="14" t="s">
        <v>0</v>
      </c>
      <c r="J32" s="14" t="s">
        <v>0</v>
      </c>
      <c r="K32" s="14" t="s">
        <v>0</v>
      </c>
      <c r="L32" s="14" t="s">
        <v>0</v>
      </c>
      <c r="M32" s="14" t="s">
        <v>0</v>
      </c>
      <c r="N32" s="14" t="s">
        <v>0</v>
      </c>
      <c r="O32" s="14" t="s">
        <v>0</v>
      </c>
      <c r="P32" s="14" t="s">
        <v>0</v>
      </c>
      <c r="Q32" s="14" t="s">
        <v>0</v>
      </c>
      <c r="R32" s="14" t="s">
        <v>0</v>
      </c>
      <c r="S32" s="14" t="s">
        <v>0</v>
      </c>
      <c r="T32" s="14" t="s">
        <v>0</v>
      </c>
      <c r="U32" s="14" t="s">
        <v>0</v>
      </c>
      <c r="V32" s="14" t="s">
        <v>0</v>
      </c>
      <c r="W32" s="14" t="s">
        <v>0</v>
      </c>
      <c r="X32" s="14" t="s">
        <v>0</v>
      </c>
      <c r="Y32" s="14" t="s">
        <v>0</v>
      </c>
      <c r="Z32" s="14" t="s">
        <v>0</v>
      </c>
      <c r="AA32" s="14" t="s">
        <v>0</v>
      </c>
      <c r="AB32" s="14" t="s">
        <v>0</v>
      </c>
      <c r="AC32" s="14" t="s">
        <v>0</v>
      </c>
      <c r="AD32" s="14" t="s">
        <v>0</v>
      </c>
      <c r="AE32" s="14" t="s">
        <v>0</v>
      </c>
      <c r="AF32" s="14" t="s">
        <v>0</v>
      </c>
      <c r="AG32" s="14" t="s">
        <v>0</v>
      </c>
      <c r="AH32" s="14" t="s">
        <v>0</v>
      </c>
      <c r="AI32" s="14" t="s">
        <v>0</v>
      </c>
      <c r="AJ32" s="14" t="s">
        <v>0</v>
      </c>
      <c r="AK32" s="14" t="s">
        <v>0</v>
      </c>
      <c r="AL32" s="14" t="s">
        <v>0</v>
      </c>
      <c r="AM32" s="14" t="s">
        <v>0</v>
      </c>
      <c r="AN32" s="14" t="s">
        <v>0</v>
      </c>
      <c r="AO32" s="14" t="s">
        <v>0</v>
      </c>
      <c r="AP32" s="14" t="s">
        <v>0</v>
      </c>
      <c r="AQ32" s="14" t="s">
        <v>0</v>
      </c>
      <c r="AR32" s="14" t="s">
        <v>0</v>
      </c>
      <c r="AS32" s="14" t="s">
        <v>0</v>
      </c>
      <c r="AT32" s="14" t="s">
        <v>0</v>
      </c>
      <c r="AU32" s="14" t="s">
        <v>0</v>
      </c>
      <c r="AV32" s="14" t="s">
        <v>0</v>
      </c>
      <c r="AW32" s="14" t="s">
        <v>0</v>
      </c>
      <c r="AX32" s="14" t="s">
        <v>0</v>
      </c>
      <c r="AY32" s="14" t="s">
        <v>0</v>
      </c>
      <c r="AZ32" s="14" t="s">
        <v>0</v>
      </c>
      <c r="BA32" s="14" t="s">
        <v>0</v>
      </c>
      <c r="BB32" s="14" t="s">
        <v>0</v>
      </c>
      <c r="BC32" s="14" t="s">
        <v>0</v>
      </c>
      <c r="BD32" s="14" t="s">
        <v>0</v>
      </c>
      <c r="BE32" s="14" t="s">
        <v>0</v>
      </c>
      <c r="BF32" s="14" t="s">
        <v>0</v>
      </c>
      <c r="BG32" s="14" t="s">
        <v>0</v>
      </c>
      <c r="BH32" s="14" t="s">
        <v>0</v>
      </c>
      <c r="BI32" s="14" t="s">
        <v>0</v>
      </c>
      <c r="BJ32" s="14" t="s">
        <v>0</v>
      </c>
      <c r="BK32" s="14" t="s">
        <v>0</v>
      </c>
      <c r="BL32" s="14" t="s">
        <v>0</v>
      </c>
      <c r="BM32" s="14" t="s">
        <v>0</v>
      </c>
      <c r="BN32" s="14" t="s">
        <v>0</v>
      </c>
      <c r="BO32" s="14" t="s">
        <v>0</v>
      </c>
      <c r="BP32" s="14" t="s">
        <v>0</v>
      </c>
      <c r="BQ32" s="14" t="s">
        <v>0</v>
      </c>
      <c r="BR32" s="14" t="s">
        <v>0</v>
      </c>
      <c r="BS32" s="14" t="s">
        <v>0</v>
      </c>
      <c r="BT32" s="14" t="s">
        <v>0</v>
      </c>
      <c r="BU32" s="14" t="s">
        <v>0</v>
      </c>
      <c r="BV32" s="14" t="s">
        <v>0</v>
      </c>
      <c r="BW32" s="14" t="s">
        <v>0</v>
      </c>
      <c r="BX32" s="14" t="s">
        <v>0</v>
      </c>
      <c r="BY32" s="14" t="s">
        <v>0</v>
      </c>
      <c r="BZ32" s="14" t="s">
        <v>0</v>
      </c>
      <c r="CA32" s="14" t="s">
        <v>0</v>
      </c>
      <c r="CB32" s="14" t="s">
        <v>0</v>
      </c>
      <c r="CC32" s="14" t="s">
        <v>152</v>
      </c>
      <c r="CD32" s="14" t="s">
        <v>152</v>
      </c>
      <c r="CE32" s="14" t="s">
        <v>152</v>
      </c>
      <c r="CF32" s="14" t="s">
        <v>152</v>
      </c>
      <c r="CG32" s="14" t="s">
        <v>152</v>
      </c>
      <c r="CH32" s="14" t="s">
        <v>152</v>
      </c>
      <c r="CI32" s="14" t="s">
        <v>152</v>
      </c>
      <c r="CJ32" s="14" t="s">
        <v>152</v>
      </c>
      <c r="CK32" s="14" t="s">
        <v>152</v>
      </c>
      <c r="CL32" s="14" t="s">
        <v>152</v>
      </c>
      <c r="CM32" s="14" t="s">
        <v>152</v>
      </c>
      <c r="CN32" s="14" t="s">
        <v>152</v>
      </c>
      <c r="CO32" s="14" t="s">
        <v>152</v>
      </c>
      <c r="CP32" s="14" t="s">
        <v>152</v>
      </c>
      <c r="CQ32" s="14" t="s">
        <v>152</v>
      </c>
      <c r="CR32" s="14" t="s">
        <v>152</v>
      </c>
      <c r="CS32" s="14" t="s">
        <v>152</v>
      </c>
      <c r="CT32" s="14" t="s">
        <v>152</v>
      </c>
      <c r="CU32" s="14" t="s">
        <v>152</v>
      </c>
      <c r="CV32" s="14" t="s">
        <v>152</v>
      </c>
      <c r="CW32" s="14" t="s">
        <v>152</v>
      </c>
      <c r="CX32" s="14" t="s">
        <v>152</v>
      </c>
      <c r="CY32" s="14" t="s">
        <v>152</v>
      </c>
      <c r="CZ32" s="14" t="s">
        <v>152</v>
      </c>
      <c r="DA32" s="14" t="s">
        <v>152</v>
      </c>
      <c r="DB32" s="14" t="s">
        <v>152</v>
      </c>
      <c r="DC32" s="14" t="s">
        <v>152</v>
      </c>
      <c r="DD32" s="14" t="s">
        <v>152</v>
      </c>
      <c r="DE32" s="14" t="s">
        <v>152</v>
      </c>
      <c r="DF32" s="14" t="s">
        <v>152</v>
      </c>
      <c r="DG32" s="14" t="s">
        <v>152</v>
      </c>
      <c r="DH32" s="14" t="s">
        <v>152</v>
      </c>
      <c r="DL32" s="14" t="s">
        <v>0</v>
      </c>
      <c r="DM32" s="14" t="s">
        <v>0</v>
      </c>
    </row>
    <row r="33" spans="1:118" x14ac:dyDescent="0.3">
      <c r="A33" s="94" t="s">
        <v>153</v>
      </c>
      <c r="B33" s="95"/>
      <c r="C33" s="96"/>
      <c r="D33" s="96"/>
      <c r="E33" s="96"/>
      <c r="F33" s="97"/>
      <c r="H33" s="93" t="s">
        <v>152</v>
      </c>
    </row>
    <row r="45" spans="1:118" s="19" customFormat="1" x14ac:dyDescent="0.3">
      <c r="A45" s="1"/>
      <c r="B45" s="1"/>
      <c r="C45" s="25"/>
      <c r="D45" s="25"/>
      <c r="E45" s="25"/>
      <c r="F45" s="25"/>
      <c r="H45" s="1"/>
      <c r="BQ45" s="1"/>
      <c r="BX45" s="1"/>
      <c r="CB45"/>
      <c r="DB45" s="20"/>
      <c r="DI45" s="1"/>
      <c r="DJ45" s="1"/>
      <c r="DN45" s="1"/>
    </row>
    <row r="46" spans="1:118" s="19" customFormat="1" x14ac:dyDescent="0.3">
      <c r="A46" s="1"/>
      <c r="B46" s="1"/>
      <c r="C46" s="25"/>
      <c r="D46" s="25"/>
      <c r="E46" s="25"/>
      <c r="F46" s="25"/>
      <c r="H46" s="1"/>
      <c r="BQ46" s="1"/>
      <c r="BX46" s="1"/>
      <c r="CB46"/>
      <c r="DB46" s="20"/>
      <c r="DI46" s="1"/>
      <c r="DJ46" s="1"/>
      <c r="DN46" s="1"/>
    </row>
    <row r="47" spans="1:118" s="19" customFormat="1" x14ac:dyDescent="0.3">
      <c r="A47" s="1"/>
      <c r="B47" s="1"/>
      <c r="C47" s="25"/>
      <c r="D47" s="25"/>
      <c r="E47" s="25"/>
      <c r="F47" s="25"/>
      <c r="H47" s="1"/>
      <c r="I47" s="26"/>
      <c r="BQ47" s="1"/>
      <c r="BX47" s="1"/>
      <c r="CB47"/>
      <c r="DB47" s="20"/>
      <c r="DI47" s="1"/>
      <c r="DJ47" s="1"/>
      <c r="DN47" s="1"/>
    </row>
  </sheetData>
  <mergeCells count="29">
    <mergeCell ref="DL3:DO3"/>
    <mergeCell ref="CR2:CS2"/>
    <mergeCell ref="B4:H4"/>
    <mergeCell ref="A5:F5"/>
    <mergeCell ref="A6:F6"/>
    <mergeCell ref="A7:F7"/>
    <mergeCell ref="A19:F19"/>
    <mergeCell ref="A8:F8"/>
    <mergeCell ref="A9:F9"/>
    <mergeCell ref="A10:F10"/>
    <mergeCell ref="A11:F11"/>
    <mergeCell ref="A12:F12"/>
    <mergeCell ref="A13:F13"/>
    <mergeCell ref="A27:F27"/>
    <mergeCell ref="A25:F25"/>
    <mergeCell ref="A28:F28"/>
    <mergeCell ref="A1:F1"/>
    <mergeCell ref="A30:F30"/>
    <mergeCell ref="A20:F20"/>
    <mergeCell ref="A21:F21"/>
    <mergeCell ref="A22:F22"/>
    <mergeCell ref="A23:F23"/>
    <mergeCell ref="A24:F24"/>
    <mergeCell ref="A26:F26"/>
    <mergeCell ref="A14:F14"/>
    <mergeCell ref="A15:F15"/>
    <mergeCell ref="A16:F16"/>
    <mergeCell ref="A17:F17"/>
    <mergeCell ref="A18:F18"/>
  </mergeCells>
  <printOptions horizontalCentered="1"/>
  <pageMargins left="0" right="0" top="0.39370078740157483" bottom="0.39370078740157483" header="0" footer="0.19685039370078741"/>
  <pageSetup paperSize="9" scale="63" pageOrder="overThenDown" orientation="landscape" r:id="rId1"/>
  <headerFooter alignWithMargins="0">
    <oddFooter>Página &amp;P de &amp;N</oddFooter>
  </headerFooter>
  <colBreaks count="1" manualBreakCount="1">
    <brk id="80" min="1" max="28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9</vt:i4>
      </vt:variant>
    </vt:vector>
  </HeadingPairs>
  <TitlesOfParts>
    <vt:vector size="13" baseType="lpstr">
      <vt:lpstr>DIRECTORIO</vt:lpstr>
      <vt:lpstr>CRONOGRAMA</vt:lpstr>
      <vt:lpstr>DISTRIBUCION DE CONSUMO_RED_ht</vt:lpstr>
      <vt:lpstr>DISTRIBUCION DE CONSUMO X IIEE</vt:lpstr>
      <vt:lpstr>CRONOGRAMA!Área_de_impresión</vt:lpstr>
      <vt:lpstr>DIRECTORIO!Área_de_impresión</vt:lpstr>
      <vt:lpstr>'DISTRIBUCION DE CONSUMO X IIEE'!Área_de_impresión</vt:lpstr>
      <vt:lpstr>'DISTRIBUCION DE CONSUMO_RED_ht'!Área_de_impresión</vt:lpstr>
      <vt:lpstr>'DISTRIBUCION DE CONSUMO X IIEE'!mayo13</vt:lpstr>
      <vt:lpstr>'DISTRIBUCION DE CONSUMO_RED_ht'!mayo13</vt:lpstr>
      <vt:lpstr>CRONOGRAMA!Títulos_a_imprimir</vt:lpstr>
      <vt:lpstr>'DISTRIBUCION DE CONSUMO X IIEE'!Títulos_a_imprimir</vt:lpstr>
      <vt:lpstr>'DISTRIBUCION DE CONSUMO_RED_ht'!Títulos_a_imprimir</vt:lpstr>
    </vt:vector>
  </TitlesOfParts>
  <Company>ABAST_2014-PC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ABAST_2014-PC</dc:creator>
  <cp:lastModifiedBy>ABAST_2014-PC</cp:lastModifiedBy>
  <cp:lastPrinted>2014-05-23T15:17:11Z</cp:lastPrinted>
  <dcterms:created xsi:type="dcterms:W3CDTF">2014-05-07T22:20:03Z</dcterms:created>
  <dcterms:modified xsi:type="dcterms:W3CDTF">2014-05-23T20:40:36Z</dcterms:modified>
</cp:coreProperties>
</file>