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730"/>
  <workbookPr filterPrivacy="1"/>
  <xr:revisionPtr revIDLastSave="0" documentId="13_ncr:1_{FD586DA9-A164-4AD8-9875-18AABA95F2AE}" xr6:coauthVersionLast="45" xr6:coauthVersionMax="45" xr10:uidLastSave="{00000000-0000-0000-0000-000000000000}"/>
  <bookViews>
    <workbookView xWindow="-110" yWindow="-110" windowWidth="19420" windowHeight="11020" xr2:uid="{00000000-000D-0000-FFFF-FFFF00000000}"/>
  </bookViews>
  <sheets>
    <sheet name="Anexo I" sheetId="2" r:id="rId1"/>
    <sheet name="Dat" sheetId="5" state="hidden" r:id="rId2"/>
  </sheets>
  <definedNames>
    <definedName name="_xlnm._FilterDatabase" localSheetId="1" hidden="1">Dat!$B$2:$K$2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3" i="5" l="1"/>
  <c r="N3" i="5" s="1"/>
  <c r="J8" i="2" s="1"/>
  <c r="Q3" i="5" l="1"/>
  <c r="Q4" i="5" s="1"/>
  <c r="P3" i="5"/>
  <c r="P4" i="5" s="1"/>
  <c r="R3" i="5"/>
  <c r="R4" i="5" s="1"/>
</calcChain>
</file>

<file path=xl/sharedStrings.xml><?xml version="1.0" encoding="utf-8"?>
<sst xmlns="http://schemas.openxmlformats.org/spreadsheetml/2006/main" count="1088" uniqueCount="320">
  <si>
    <t>NOMBRES</t>
  </si>
  <si>
    <t>APELLIDOS</t>
  </si>
  <si>
    <t>N°</t>
  </si>
  <si>
    <t xml:space="preserve">Nombre de la Institución Educativa : </t>
  </si>
  <si>
    <t>PRIMARIA</t>
  </si>
  <si>
    <t>SECUNDARIA</t>
  </si>
  <si>
    <t>INICIAL</t>
  </si>
  <si>
    <t>DATOS DEL PRESIDENTE DE LA “COMISIÓN DE GESTIÓN DE RECURSOS Y ESPACIOS EDUCATIVOS Y MANTENIMIENTO DE INFRAESTRUCTURA"</t>
  </si>
  <si>
    <t xml:space="preserve">Código Local: </t>
  </si>
  <si>
    <t>ANEXO I - PROGRAMACION DE ENTREGA DE MATERIALES EDUCATIVOS GRATUITOS</t>
  </si>
  <si>
    <t>Telefono N°</t>
  </si>
  <si>
    <t>FECHA Programada</t>
  </si>
  <si>
    <t>Datos de Programacion de Entrega de Materiales Educativos</t>
  </si>
  <si>
    <t>Material Faltante
SI/NO</t>
  </si>
  <si>
    <t>CODIGO DE LOCAL</t>
  </si>
  <si>
    <t>NOMBRE I.E. (SEGÚN ESCALE)</t>
  </si>
  <si>
    <t>NIVEL 01</t>
  </si>
  <si>
    <t>NIVEL 02</t>
  </si>
  <si>
    <t>NIVEL 03</t>
  </si>
  <si>
    <t>NIVEL 04</t>
  </si>
  <si>
    <t>NIVEL 05</t>
  </si>
  <si>
    <t>NIVEL 06</t>
  </si>
  <si>
    <t>NIVEL 07</t>
  </si>
  <si>
    <t>NIVELES</t>
  </si>
  <si>
    <t>ESTHER CACERES SALGADO</t>
  </si>
  <si>
    <t>Secundaria</t>
  </si>
  <si>
    <t>CEBA</t>
  </si>
  <si>
    <t>JORGE BASADRE GROHMANN</t>
  </si>
  <si>
    <t>LUCIE RYNNING DE ANTUNEZ DE MAYOLO</t>
  </si>
  <si>
    <t>MERCEDES CABELLO DE CARBONERA</t>
  </si>
  <si>
    <t>3014 LEONCIO PRADO</t>
  </si>
  <si>
    <t>REPUBLICA DE COLOMBIA</t>
  </si>
  <si>
    <t>0051 CLORINDA MATTO DE TURNER</t>
  </si>
  <si>
    <t>EL PACIFICO</t>
  </si>
  <si>
    <t>PEDRO ABRAHAM VALDELOMAR PINTO</t>
  </si>
  <si>
    <t>3082 PARAISO FLORIDO</t>
  </si>
  <si>
    <t>3054 VIRGEN DE LAS MERCEDES</t>
  </si>
  <si>
    <t>SAN FRANCISCO DE CAYRAN</t>
  </si>
  <si>
    <t>LOS JAZMINES DEL NARANJAL</t>
  </si>
  <si>
    <t>ALFREDO REBAZA ACOSTA</t>
  </si>
  <si>
    <t>GRAN MARISCAL TORIBIO LUZURIAGA</t>
  </si>
  <si>
    <t>2057 JOSE GABRIEL CONDORCANQUI</t>
  </si>
  <si>
    <t>Primaria</t>
  </si>
  <si>
    <t>3056 GRAN BRETAÑA</t>
  </si>
  <si>
    <t>2023 AUGUSTO SALAZAR BONDY</t>
  </si>
  <si>
    <t>JOSE GRANDA</t>
  </si>
  <si>
    <t>2029 SIMON BOLIVAR</t>
  </si>
  <si>
    <t>2032 MANUEL SCORZA TORRES</t>
  </si>
  <si>
    <t>3037 GRAN AMAUTA</t>
  </si>
  <si>
    <t>3043 RAMON CASTILLA</t>
  </si>
  <si>
    <t>2003 LIBERTADOR JOSE DE SAN MARTIN</t>
  </si>
  <si>
    <t>2071 CESAR VALLEJO</t>
  </si>
  <si>
    <t>2089 MICAELA BASTIDAS</t>
  </si>
  <si>
    <t>2095 HERNAN BUSSE DE LA GUERRA</t>
  </si>
  <si>
    <t>2002 MARISCAL RAMON CASTILLA</t>
  </si>
  <si>
    <t>Primaria / Secundaria</t>
  </si>
  <si>
    <t>2063 CORONEL JOSE FELIX BOGADO</t>
  </si>
  <si>
    <t>3010 RAMON CASTILLA</t>
  </si>
  <si>
    <t>3094</t>
  </si>
  <si>
    <t>2041 INCA GARCILASO DE LA VEGA</t>
  </si>
  <si>
    <t>2034 REPUBLICA DE IRLANDA</t>
  </si>
  <si>
    <t>3051</t>
  </si>
  <si>
    <t>3052</t>
  </si>
  <si>
    <t>2056 JOSE GALVEZ</t>
  </si>
  <si>
    <t>3027 CORONEL JOSE BALTA</t>
  </si>
  <si>
    <t>3045 JOSE CARLOS MARIATEGUI</t>
  </si>
  <si>
    <t>2070 NUESTRA SEÑORA DEL CARMEN</t>
  </si>
  <si>
    <t>3041 ANDRES BELLO</t>
  </si>
  <si>
    <t>3033 ANDRES AVELINO CACERES</t>
  </si>
  <si>
    <t>3039 JAVIER HERAUD</t>
  </si>
  <si>
    <t>3081 ALMIRANTE MIGUEL GRAU SEMINARIO</t>
  </si>
  <si>
    <t>2028</t>
  </si>
  <si>
    <t>2026 SAN DIEGO</t>
  </si>
  <si>
    <t>2002 VIRGEN MARIA DEL ROSARIO</t>
  </si>
  <si>
    <t>PROYECTO INTEGRAL CHAVARRIA</t>
  </si>
  <si>
    <t>2091 MARISCAL ANDRES AVELINO CACERES</t>
  </si>
  <si>
    <t>3087 CUETO FERNANDINI</t>
  </si>
  <si>
    <t>3040 20 DE ABRIL</t>
  </si>
  <si>
    <t>NUEVO PERU</t>
  </si>
  <si>
    <t>ENRIQUE MILLA OCHOA</t>
  </si>
  <si>
    <t>2024 A. FUJIMORI</t>
  </si>
  <si>
    <t>2078 NUESTRA SEÑORA DE LOURDES</t>
  </si>
  <si>
    <t>2025 INMACULADA CONCEPCION</t>
  </si>
  <si>
    <t>3091 HUACA DE ORO</t>
  </si>
  <si>
    <t>3095 PERU KAWACHI</t>
  </si>
  <si>
    <t>3030 SANTISIMA CRUZ</t>
  </si>
  <si>
    <t>3029 SOL DE ORO</t>
  </si>
  <si>
    <t>3012 EL ALTILLO</t>
  </si>
  <si>
    <t>3075 PATRICIA FRANCISCA SILVA DE PAGADOR</t>
  </si>
  <si>
    <t>3001 ESTADOS UNIDOS MEXICANOS</t>
  </si>
  <si>
    <t>3002-A MANUEL PARDO</t>
  </si>
  <si>
    <t>2083 VIRGEN DEL CARMEN</t>
  </si>
  <si>
    <t>3050</t>
  </si>
  <si>
    <t>3063 PATRICIA NATIVIDAD SANCHEZ</t>
  </si>
  <si>
    <t>3034</t>
  </si>
  <si>
    <t>3023 PEDRO PAULET MOSTAJO</t>
  </si>
  <si>
    <t>2011</t>
  </si>
  <si>
    <t>2013</t>
  </si>
  <si>
    <t>2021 NUESTRA SEÑORA DEL CARMEN</t>
  </si>
  <si>
    <t>2018</t>
  </si>
  <si>
    <t>3036 JOSE ANDRES RAZURI</t>
  </si>
  <si>
    <t>3038 PATRICIA CARMEN GUZMAN</t>
  </si>
  <si>
    <t>2101 MARIA AUXILIADORA</t>
  </si>
  <si>
    <t>2072 MARIO VARGAS LLOSA</t>
  </si>
  <si>
    <t>2082 HEROES DEL PACIFICO</t>
  </si>
  <si>
    <t>2014 LOS CHASQUIS</t>
  </si>
  <si>
    <t>3028 YACHAYHUASI</t>
  </si>
  <si>
    <t>2006</t>
  </si>
  <si>
    <t>3078 HEROES DEL CENEPA</t>
  </si>
  <si>
    <t>2035 CARLOS CHIYOTERU HIRAOKA</t>
  </si>
  <si>
    <t>2016 CHAVIN DE HUANTAR</t>
  </si>
  <si>
    <t>2096 PERU JAPON</t>
  </si>
  <si>
    <t>MARIA PARADO DE BELLIDO</t>
  </si>
  <si>
    <t>Inicial - Jardín</t>
  </si>
  <si>
    <t>INDEPENDENCIA</t>
  </si>
  <si>
    <t>3022 JOSE SABOGAL</t>
  </si>
  <si>
    <t>2027 JOSE MARIA ARGUEDAS</t>
  </si>
  <si>
    <t>3084 ENRIQUE GUZMAN Y VALLE</t>
  </si>
  <si>
    <t>2079 ANTONIO RAIMONDI</t>
  </si>
  <si>
    <t>NACIONAL DE MUJERES DEL RIMAC</t>
  </si>
  <si>
    <t>Inicial - Jardín / Primaria / Secundaria</t>
  </si>
  <si>
    <t>3015 LOS ANGELES DE JESUS</t>
  </si>
  <si>
    <t>3004 ESPAÑA</t>
  </si>
  <si>
    <t>RICARDO BENTIN</t>
  </si>
  <si>
    <t>2052 MARIA AUXILIADORA</t>
  </si>
  <si>
    <t>3049 IMPERIO DEL TAHUANTINSUYO</t>
  </si>
  <si>
    <t>2053 FRANCISCO BOLOGNESI CERVANTES</t>
  </si>
  <si>
    <t>2061 SAN MARTIN DE PORRES</t>
  </si>
  <si>
    <t>3048 SANTIAGO ANTUNEZ DE MAYOLO</t>
  </si>
  <si>
    <t>SAN MARTIN DE PORRES</t>
  </si>
  <si>
    <t>3032 VILLA ANGELICA</t>
  </si>
  <si>
    <t>2094 INCA PACHACUTEC</t>
  </si>
  <si>
    <t>2031 VIRGEN DE FATIMA</t>
  </si>
  <si>
    <t>2088 REPUBLICA FEDERAL DE ALEMANIA</t>
  </si>
  <si>
    <t>2074 VIRGEN PEREGRINA DEL ROSARIO</t>
  </si>
  <si>
    <t>JOSE ABELARDO QUIÑONEZ GONZALES</t>
  </si>
  <si>
    <t>2090 VIRGEN DE LA PUERTA</t>
  </si>
  <si>
    <t>2015 MANUEL GONZALEZ PRADA</t>
  </si>
  <si>
    <t>2092 CRISTO MORADO</t>
  </si>
  <si>
    <t>3080 PERU CANADA</t>
  </si>
  <si>
    <t>2022</t>
  </si>
  <si>
    <t>3024 JOSE ANTONIO ENCINAS</t>
  </si>
  <si>
    <t>2087 REPUBLICA ORIENTAL DEL URUGUAY</t>
  </si>
  <si>
    <t>3019 PATRICIA TERESA RODRIGUEZ</t>
  </si>
  <si>
    <t>Inicial - Jardín / Primaria</t>
  </si>
  <si>
    <t>3017 INMACULADA CONCEPCION</t>
  </si>
  <si>
    <t>COMUNIDAD SHIPIBA</t>
  </si>
  <si>
    <t>3021 SAN JUAN MACIAS</t>
  </si>
  <si>
    <t>3003 SAN CRISTOBAL- 392-3</t>
  </si>
  <si>
    <t>3006 JOSE ERNESTO ECHENIQUE RODRIGUEZ</t>
  </si>
  <si>
    <t>2099 ROSA MERINO</t>
  </si>
  <si>
    <t>3094-1 WILLIAM FULBRIGHT</t>
  </si>
  <si>
    <t>2058 VIRGEN DE LA MEDALLA MILAGROSA</t>
  </si>
  <si>
    <t>2044 VIRGEN DE FATIMA</t>
  </si>
  <si>
    <t>2036 MARIA AUXILIADORA</t>
  </si>
  <si>
    <t>2054 NUESTRA SEÑORA DE FATIMA</t>
  </si>
  <si>
    <t>2039 JORGE VICTOR CASTILLA MONTERO</t>
  </si>
  <si>
    <t>3053 VIRGEN DEL CARMEN</t>
  </si>
  <si>
    <t>3046 SAN MARTIN DE PORRES</t>
  </si>
  <si>
    <t>3044 RICARDO PALMA</t>
  </si>
  <si>
    <t>3042</t>
  </si>
  <si>
    <t>3035 BELLA LETICIA</t>
  </si>
  <si>
    <t>2012</t>
  </si>
  <si>
    <t>2034 VIRGEN DE FATIMA</t>
  </si>
  <si>
    <t>2075 NUEVO AMANACER</t>
  </si>
  <si>
    <t>2008 EL ROSARIO</t>
  </si>
  <si>
    <t>2010 ALBERT EINSTEIN</t>
  </si>
  <si>
    <t>CORONEL JUAN VALER SANDOVAL</t>
  </si>
  <si>
    <t>2030 VIRGEN DEL CARMEN</t>
  </si>
  <si>
    <t>2033</t>
  </si>
  <si>
    <t>2020 SEÑOR DE LOS MILAGROS</t>
  </si>
  <si>
    <t>LOS ALISOS</t>
  </si>
  <si>
    <t>2040 JULIO VIZCARRA AYALA</t>
  </si>
  <si>
    <t>2073 JOSE OLAYA BALANDRA</t>
  </si>
  <si>
    <t>3093</t>
  </si>
  <si>
    <t>2005</t>
  </si>
  <si>
    <t>2004 SEÑOR DE LOS MILAGROS</t>
  </si>
  <si>
    <t>2007 ROSA DE LAS AMERICAS</t>
  </si>
  <si>
    <t>3047 RIO SANTA</t>
  </si>
  <si>
    <t>0391-2 SAN JUAN DE AMANCAES</t>
  </si>
  <si>
    <t>0391-1 FLOR DE AMANCAES</t>
  </si>
  <si>
    <t>0320</t>
  </si>
  <si>
    <t>0340</t>
  </si>
  <si>
    <t>0072 SANTA ROSITA DE LIMA</t>
  </si>
  <si>
    <t>389 VIRGEN DE LOURDES</t>
  </si>
  <si>
    <t>0325</t>
  </si>
  <si>
    <t>049</t>
  </si>
  <si>
    <t>0392-2 MADRID</t>
  </si>
  <si>
    <t>0314 TUPAC AMARU</t>
  </si>
  <si>
    <t>0385 JOSE OLAYA</t>
  </si>
  <si>
    <t>0386 VICTOR RAUL HAYA DE LA TORRE</t>
  </si>
  <si>
    <t>SONRISAS DE JESUS</t>
  </si>
  <si>
    <t>0390-3 TAHUANTINSUYO</t>
  </si>
  <si>
    <t>0324 SAN JUDAS TADEO</t>
  </si>
  <si>
    <t>0392</t>
  </si>
  <si>
    <t>0319</t>
  </si>
  <si>
    <t>0055 SAGRADO CORAZON DE JESUS</t>
  </si>
  <si>
    <t>0007 EL ERMITAÑO</t>
  </si>
  <si>
    <t>0005</t>
  </si>
  <si>
    <t>0390-1 EL ERMITAÑO</t>
  </si>
  <si>
    <t>0390-2 EL MILAGRO</t>
  </si>
  <si>
    <t>0004</t>
  </si>
  <si>
    <t>0366 BLANCA NIEVES</t>
  </si>
  <si>
    <t>3031</t>
  </si>
  <si>
    <t>0057</t>
  </si>
  <si>
    <t>0357 MEDALLA MILAGROSA</t>
  </si>
  <si>
    <t>0011 SAGRADO CORAZON DE JESUS</t>
  </si>
  <si>
    <t>0065</t>
  </si>
  <si>
    <t>0342 MARIA Y JESUS</t>
  </si>
  <si>
    <t>0009</t>
  </si>
  <si>
    <t>MESA REDONDA</t>
  </si>
  <si>
    <t>0349</t>
  </si>
  <si>
    <t>0002 SAN PEDRITO</t>
  </si>
  <si>
    <t>0361</t>
  </si>
  <si>
    <t>LUIS ENRIQUE X</t>
  </si>
  <si>
    <t>0313</t>
  </si>
  <si>
    <t>0338</t>
  </si>
  <si>
    <t>LOS AMIGUITOS</t>
  </si>
  <si>
    <t>CONDEVILLA SEÑOR I</t>
  </si>
  <si>
    <t>CONDEVILLA SEÑOR II</t>
  </si>
  <si>
    <t>LUIS ENRIQUE XIX</t>
  </si>
  <si>
    <t>0081</t>
  </si>
  <si>
    <t>0360 VIRGEN DEL CARMEN</t>
  </si>
  <si>
    <t>0367 VIRGEN DE LA MEDALLITA MILAGROSA</t>
  </si>
  <si>
    <t>DIVINO NIÑO JESUS</t>
  </si>
  <si>
    <t>0387</t>
  </si>
  <si>
    <t>0020</t>
  </si>
  <si>
    <t>MI PEQUEÑO MUNDO Y LAS ESTRELLITAS</t>
  </si>
  <si>
    <t>0358 NIÑO JESUS DE PRAGA</t>
  </si>
  <si>
    <t>LOS ANGELITOS DE SAN JUAN</t>
  </si>
  <si>
    <t>0016 JUAN PABLO PEREGRINO</t>
  </si>
  <si>
    <t>LOS ANGELITOS DE SANTA ROSA</t>
  </si>
  <si>
    <t>0019</t>
  </si>
  <si>
    <t>MI MUNDO FELIZ</t>
  </si>
  <si>
    <t>CAMINITOS DEL SABER</t>
  </si>
  <si>
    <t>0347 LUIS ENRIQUE XII</t>
  </si>
  <si>
    <t>MI PEQUEÑO MUNDO</t>
  </si>
  <si>
    <t>MI NUEVO SABER</t>
  </si>
  <si>
    <t>LUCERITOS DE PACHACAMILLA</t>
  </si>
  <si>
    <t>0015 LOS LIRIOS</t>
  </si>
  <si>
    <t>0003 NUESTRA SEÑORA DEL ROSARIO</t>
  </si>
  <si>
    <t>LAS ABEJITAS</t>
  </si>
  <si>
    <t>MI NUEVO AMANECER</t>
  </si>
  <si>
    <t>0023 JESUS MI BUEN AMIGO</t>
  </si>
  <si>
    <t>2037 SAN ANTONIO DE PADUA</t>
  </si>
  <si>
    <t>0336</t>
  </si>
  <si>
    <t>0022 SEMILLITAS DEL FUTURO</t>
  </si>
  <si>
    <t>0351 SAN MARTIN DE PORRES</t>
  </si>
  <si>
    <t>0017 VIRGEN DE LA MEDALLA MILAGROSA</t>
  </si>
  <si>
    <t>0346 LAS PALMERAS</t>
  </si>
  <si>
    <t>0318 CARMELITAS</t>
  </si>
  <si>
    <t>0377 DIVINO NIÑO JESUS</t>
  </si>
  <si>
    <t>0327 ALMIRANTE GRAU</t>
  </si>
  <si>
    <t>LOS LIBERTADORES</t>
  </si>
  <si>
    <t>0013 PASTORCITOS DE FATIMA</t>
  </si>
  <si>
    <t>0375</t>
  </si>
  <si>
    <t>0014 MARIA AUXILIADORA</t>
  </si>
  <si>
    <t>LOS POLLITOS</t>
  </si>
  <si>
    <t>PEREGRINOS DEL SEÑOR</t>
  </si>
  <si>
    <t>0348 SANTA LUISA</t>
  </si>
  <si>
    <t>0018 OKINAWA</t>
  </si>
  <si>
    <t>0025 CONFRATERNIDAD PERUANO</t>
  </si>
  <si>
    <t>0026 SAN ROQUE</t>
  </si>
  <si>
    <t>JUAN PABLO II</t>
  </si>
  <si>
    <t>SEMILLITAS DEL SABER</t>
  </si>
  <si>
    <t>0378 EL CAPULLITO</t>
  </si>
  <si>
    <t>0001 NIÑO JESUS DE PRAGA</t>
  </si>
  <si>
    <t>0008 PEQUEÑO BENJAMIN</t>
  </si>
  <si>
    <t>0345 RAYITO DE SOL</t>
  </si>
  <si>
    <t>CEBE</t>
  </si>
  <si>
    <t>TAHUANTINSUYO</t>
  </si>
  <si>
    <t>LIBERTADOR SAN MARTIN</t>
  </si>
  <si>
    <t>CARLOS PAREJA PAZ SOLDAN</t>
  </si>
  <si>
    <t>ISABEL CHIMPU OCLLO</t>
  </si>
  <si>
    <t>PALMAS REALES</t>
  </si>
  <si>
    <t>PRITE LUIS AQUILES GUERRA</t>
  </si>
  <si>
    <t>PRITE</t>
  </si>
  <si>
    <t>PRITE SAN MARTIN DE PORRES</t>
  </si>
  <si>
    <t>PRITE FRAY PEDRO URRACA</t>
  </si>
  <si>
    <t>PRITE ANTARES</t>
  </si>
  <si>
    <t>PRITE SANTA ANA</t>
  </si>
  <si>
    <t>PROMAE RIMAC</t>
  </si>
  <si>
    <t>CETPRO</t>
  </si>
  <si>
    <t>SANTA MARIA MAZARELLO</t>
  </si>
  <si>
    <t>ROSA DE AMÉRICA NOMBRADA</t>
  </si>
  <si>
    <t>CONDEVILLA</t>
  </si>
  <si>
    <t>PERU</t>
  </si>
  <si>
    <t>VILLA DEL NORTE</t>
  </si>
  <si>
    <t>SAN MARCOS</t>
  </si>
  <si>
    <t>JOSE HECTOR RODRIGUEZ TRIGOSO</t>
  </si>
  <si>
    <t>INSTITUTO SEVILLA</t>
  </si>
  <si>
    <t>2001 SANTA ROSA DE LIMA</t>
  </si>
  <si>
    <t>PNP PRECURSORES DE LA INDEPENDENCIA</t>
  </si>
  <si>
    <t>2098 JESUS VERA FERNANDEZ</t>
  </si>
  <si>
    <t>2001 TNTE. CRNL. ALFREDO BONIFAZ</t>
  </si>
  <si>
    <t>VIRGEN DE FATIMA</t>
  </si>
  <si>
    <t>CAYETANO HEREDIA</t>
  </si>
  <si>
    <t>18 AVA BLINDADA BRIGADA</t>
  </si>
  <si>
    <t>3701 FE Y ALEGRIA 1</t>
  </si>
  <si>
    <t>2009 FE Y ALEGRIA 2</t>
  </si>
  <si>
    <t>SAN VICENTE FERRER</t>
  </si>
  <si>
    <t>MANUEL DUATO</t>
  </si>
  <si>
    <t>3709 NUESTRA SEÑORA DEL ROSARIO</t>
  </si>
  <si>
    <t>3705 BUEN PASTOR</t>
  </si>
  <si>
    <t>VIRGEN NIÑA</t>
  </si>
  <si>
    <t>NUESTRA SEÑORA DE LA CONSOLACION</t>
  </si>
  <si>
    <t>NUESTRA SEÑORA DEL PATROCINIO</t>
  </si>
  <si>
    <t>NUESTRA SEÑORA DE COPACABANA</t>
  </si>
  <si>
    <t>3704 SAN COLUMBANO</t>
  </si>
  <si>
    <t>NUESTRA SEÑORA DE LOS ANGELES</t>
  </si>
  <si>
    <t>Inicial - Jardín / CETPRO</t>
  </si>
  <si>
    <t>EL BUEN PASTOR</t>
  </si>
  <si>
    <t>SANTO DOMINGO  SAVIO</t>
  </si>
  <si>
    <t>DNI N°</t>
  </si>
  <si>
    <r>
      <t xml:space="preserve">Cuenta con el Apoyo de personal de la IE
</t>
    </r>
    <r>
      <rPr>
        <b/>
        <sz val="8"/>
        <color theme="1"/>
        <rFont val="Arial Narrow"/>
        <family val="2"/>
      </rPr>
      <t>SI/NO</t>
    </r>
  </si>
  <si>
    <r>
      <t xml:space="preserve">Cuenta con el Apoyo de los Integrantes de la Comisión
</t>
    </r>
    <r>
      <rPr>
        <b/>
        <sz val="8"/>
        <color theme="1"/>
        <rFont val="Arial Narrow"/>
        <family val="2"/>
      </rPr>
      <t>SI/NO</t>
    </r>
  </si>
  <si>
    <t>SI</t>
  </si>
  <si>
    <t>NO</t>
  </si>
  <si>
    <r>
      <t xml:space="preserve">El Plan de acción cumple todo lo dispuesto en los protocolos
</t>
    </r>
    <r>
      <rPr>
        <b/>
        <sz val="8"/>
        <color theme="1"/>
        <rFont val="Arial Narrow"/>
        <family val="2"/>
      </rPr>
      <t>SI/NO</t>
    </r>
  </si>
  <si>
    <t>Cuenta con Plan de Acción de Distribución de Materiales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</si>
</sst>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color theme="1"/>
      <name val="Arial Narrow"/>
      <family val="2"/>
    </font>
    <font>
      <b/>
      <sz val="8"/>
      <color theme="1"/>
      <name val="Arial Narrow"/>
      <family val="2"/>
    </font>
    <font>
      <b/>
      <sz val="10"/>
      <color theme="1"/>
      <name val="Arial Narrow"/>
      <family val="2"/>
    </font>
    <font>
      <b/>
      <sz val="10"/>
      <color theme="0"/>
      <name val="Arial Narrow"/>
      <family val="2"/>
    </font>
    <font>
      <b/>
      <sz val="11"/>
      <color theme="1"/>
      <name val="Arial Narrow"/>
      <family val="2"/>
    </font>
    <font>
      <b/>
      <sz val="9"/>
      <color theme="1"/>
      <name val="Arial Narrow"/>
      <family val="2"/>
    </font>
    <font>
      <sz val="11"/>
      <color theme="1"/>
      <name val="Arial Narrow"/>
      <family val="2"/>
    </font>
    <font>
      <b/>
      <sz val="14"/>
      <color theme="1"/>
      <name val="Arial Narrow"/>
      <family val="2"/>
    </font>
    <font>
      <b/>
      <sz val="8"/>
      <color theme="6" tint="0.79998168889431442"/>
      <name val="Arial Narrow"/>
      <family val="2"/>
    </font>
  </fonts>
  <fills count="8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9" tint="0.39997558519241921"/>
      </left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1" fontId="9" fillId="4" borderId="8" xfId="0" applyNumberFormat="1" applyFont="1" applyFill="1" applyBorder="1" applyAlignment="1">
      <alignment horizontal="center" vertical="center" wrapText="1"/>
    </xf>
    <xf numFmtId="1" fontId="9" fillId="4" borderId="8" xfId="0" applyNumberFormat="1" applyFont="1" applyFill="1" applyBorder="1" applyAlignment="1">
      <alignment vertical="center" wrapText="1"/>
    </xf>
    <xf numFmtId="0" fontId="1" fillId="0" borderId="9" xfId="0" applyFont="1" applyBorder="1" applyAlignment="1">
      <alignment horizontal="center" vertical="center"/>
    </xf>
    <xf numFmtId="0" fontId="1" fillId="0" borderId="9" xfId="0" applyFont="1" applyBorder="1" applyAlignment="1">
      <alignment horizontal="left" vertical="center"/>
    </xf>
    <xf numFmtId="0" fontId="1" fillId="5" borderId="9" xfId="0" applyFont="1" applyFill="1" applyBorder="1" applyAlignment="1">
      <alignment horizontal="center" vertical="center"/>
    </xf>
    <xf numFmtId="0" fontId="1" fillId="0" borderId="9" xfId="0" applyFont="1" applyBorder="1" applyAlignment="1">
      <alignment vertical="center"/>
    </xf>
    <xf numFmtId="0" fontId="1" fillId="5" borderId="0" xfId="0" applyFont="1" applyFill="1" applyAlignment="1">
      <alignment horizontal="center" vertical="center"/>
    </xf>
    <xf numFmtId="0" fontId="2" fillId="5" borderId="9" xfId="0" applyFont="1" applyFill="1" applyBorder="1" applyAlignment="1">
      <alignment horizontal="center" vertical="center"/>
    </xf>
    <xf numFmtId="0" fontId="1" fillId="6" borderId="9" xfId="0" applyFont="1" applyFill="1" applyBorder="1" applyAlignment="1">
      <alignment horizontal="center" vertical="center"/>
    </xf>
    <xf numFmtId="0" fontId="1" fillId="6" borderId="9" xfId="0" applyFont="1" applyFill="1" applyBorder="1" applyAlignment="1">
      <alignment horizontal="left" vertical="center"/>
    </xf>
    <xf numFmtId="0" fontId="1" fillId="5" borderId="0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vertical="center"/>
    </xf>
    <xf numFmtId="0" fontId="1" fillId="7" borderId="0" xfId="0" applyFont="1" applyFill="1" applyAlignment="1">
      <alignment vertical="center"/>
    </xf>
    <xf numFmtId="0" fontId="0" fillId="0" borderId="0" xfId="0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2" fillId="7" borderId="2" xfId="0" applyFont="1" applyFill="1" applyBorder="1" applyAlignment="1">
      <alignment horizontal="center" vertical="center" wrapText="1"/>
    </xf>
    <xf numFmtId="0" fontId="2" fillId="7" borderId="4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1">
    <cellStyle name="Normal" xfId="0" builtinId="0"/>
  </cellStyles>
  <dxfs count="7">
    <dxf>
      <font>
        <color rgb="FF006100"/>
      </font>
      <fill>
        <patternFill>
          <bgColor rgb="FFC6EFCE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</xdr:rowOff>
    </xdr:from>
    <xdr:to>
      <xdr:col>8</xdr:col>
      <xdr:colOff>528147</xdr:colOff>
      <xdr:row>3</xdr:row>
      <xdr:rowOff>31751</xdr:rowOff>
    </xdr:to>
    <xdr:grpSp>
      <xdr:nvGrpSpPr>
        <xdr:cNvPr id="12" name="Grupo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GrpSpPr/>
      </xdr:nvGrpSpPr>
      <xdr:grpSpPr>
        <a:xfrm>
          <a:off x="0" y="1"/>
          <a:ext cx="5891739" cy="438643"/>
          <a:chOff x="0" y="6619"/>
          <a:chExt cx="4576440" cy="388668"/>
        </a:xfrm>
      </xdr:grpSpPr>
      <xdr:sp macro="" textlink="">
        <xdr:nvSpPr>
          <xdr:cNvPr id="13" name="Text Box 30">
            <a:extLst>
              <a:ext uri="{FF2B5EF4-FFF2-40B4-BE49-F238E27FC236}">
                <a16:creationId xmlns:a16="http://schemas.microsoft.com/office/drawing/2014/main" id="{00000000-0008-0000-0200-00000D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610603" y="24570"/>
            <a:ext cx="1016164" cy="355196"/>
          </a:xfrm>
          <a:prstGeom prst="rect">
            <a:avLst/>
          </a:prstGeom>
          <a:solidFill>
            <a:srgbClr val="A5A5A5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 algn="ctr">
              <a:lnSpc>
                <a:spcPct val="50000"/>
              </a:lnSpc>
              <a:spcAft>
                <a:spcPts val="1000"/>
              </a:spcAft>
            </a:pPr>
            <a:r>
              <a:rPr lang="es-PE" sz="900">
                <a:solidFill>
                  <a:srgbClr val="FFFFFF"/>
                </a:solidFill>
                <a:effectLst/>
                <a:latin typeface="Arial Narrow" panose="020B0606020202030204" pitchFamily="34" charset="0"/>
                <a:ea typeface="Times New Roman" panose="02020603050405020304" pitchFamily="18" charset="0"/>
              </a:rPr>
              <a:t> </a:t>
            </a:r>
            <a:endParaRPr lang="es-PE" sz="14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  <a:p>
            <a:pPr>
              <a:lnSpc>
                <a:spcPct val="80000"/>
              </a:lnSpc>
              <a:spcAft>
                <a:spcPts val="1000"/>
              </a:spcAft>
            </a:pPr>
            <a:r>
              <a:rPr lang="es-PE" sz="900">
                <a:solidFill>
                  <a:srgbClr val="FFFFFF"/>
                </a:solidFill>
                <a:effectLst/>
                <a:latin typeface="Arial Narrow" panose="020B0606020202030204" pitchFamily="34" charset="0"/>
                <a:ea typeface="Times New Roman" panose="02020603050405020304" pitchFamily="18" charset="0"/>
              </a:rPr>
              <a:t> </a:t>
            </a:r>
            <a:endParaRPr lang="es-PE" sz="14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</xdr:txBody>
      </xdr:sp>
      <xdr:sp macro="" textlink="">
        <xdr:nvSpPr>
          <xdr:cNvPr id="14" name="Text Box 33">
            <a:extLst>
              <a:ext uri="{FF2B5EF4-FFF2-40B4-BE49-F238E27FC236}">
                <a16:creationId xmlns:a16="http://schemas.microsoft.com/office/drawing/2014/main" id="{00000000-0008-0000-0200-00000E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640025" y="26152"/>
            <a:ext cx="934626" cy="353446"/>
          </a:xfrm>
          <a:prstGeom prst="rect">
            <a:avLst/>
          </a:prstGeom>
          <a:solidFill>
            <a:srgbClr val="BFBFB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 algn="ctr">
              <a:lnSpc>
                <a:spcPct val="50000"/>
              </a:lnSpc>
              <a:spcAft>
                <a:spcPts val="1000"/>
              </a:spcAft>
            </a:pPr>
            <a:r>
              <a:rPr lang="es-PE" sz="900" b="1">
                <a:effectLst/>
                <a:latin typeface="Arial Narrow" panose="020B0606020202030204" pitchFamily="34" charset="0"/>
                <a:ea typeface="Times New Roman" panose="02020603050405020304" pitchFamily="18" charset="0"/>
              </a:rPr>
              <a:t> </a:t>
            </a:r>
            <a:endParaRPr lang="es-PE" sz="14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  <a:p>
            <a:pPr>
              <a:lnSpc>
                <a:spcPct val="80000"/>
              </a:lnSpc>
              <a:spcAft>
                <a:spcPts val="1000"/>
              </a:spcAft>
            </a:pPr>
            <a:r>
              <a:rPr lang="es-PE" sz="900" b="1">
                <a:effectLst/>
                <a:latin typeface="Arial Narrow" panose="020B0606020202030204" pitchFamily="34" charset="0"/>
                <a:ea typeface="Times New Roman" panose="02020603050405020304" pitchFamily="18" charset="0"/>
              </a:rPr>
              <a:t> </a:t>
            </a:r>
            <a:endParaRPr lang="es-PE" sz="14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</xdr:txBody>
      </xdr:sp>
      <xdr:sp macro="" textlink="">
        <xdr:nvSpPr>
          <xdr:cNvPr id="15" name="Text Box 31">
            <a:extLst>
              <a:ext uri="{FF2B5EF4-FFF2-40B4-BE49-F238E27FC236}">
                <a16:creationId xmlns:a16="http://schemas.microsoft.com/office/drawing/2014/main" id="{00000000-0008-0000-0200-00000F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568319" y="40296"/>
            <a:ext cx="978299" cy="3317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>
              <a:lnSpc>
                <a:spcPct val="80000"/>
              </a:lnSpc>
              <a:spcAft>
                <a:spcPts val="1000"/>
              </a:spcAft>
            </a:pPr>
            <a:r>
              <a:rPr lang="es-PE" sz="900" b="1">
                <a:solidFill>
                  <a:srgbClr val="FFFFFF"/>
                </a:solidFill>
                <a:effectLst/>
                <a:latin typeface="Arial Narrow" panose="020B0606020202030204" pitchFamily="34" charset="0"/>
                <a:ea typeface="Times New Roman" panose="02020603050405020304" pitchFamily="18" charset="0"/>
              </a:rPr>
              <a:t>Dirección Regional de Educación de Lima Metropolitana</a:t>
            </a:r>
            <a:endParaRPr lang="es-PE" sz="14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</xdr:txBody>
      </xdr:sp>
      <xdr:sp macro="" textlink="">
        <xdr:nvSpPr>
          <xdr:cNvPr id="16" name="Text Box 36">
            <a:extLst>
              <a:ext uri="{FF2B5EF4-FFF2-40B4-BE49-F238E27FC236}">
                <a16:creationId xmlns:a16="http://schemas.microsoft.com/office/drawing/2014/main" id="{00000000-0008-0000-0200-000010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66761" y="26503"/>
            <a:ext cx="910052" cy="353444"/>
          </a:xfrm>
          <a:prstGeom prst="rect">
            <a:avLst/>
          </a:prstGeom>
          <a:solidFill>
            <a:srgbClr val="40404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PE" sz="1200"/>
          </a:p>
        </xdr:txBody>
      </xdr:sp>
      <xdr:sp macro="" textlink="">
        <xdr:nvSpPr>
          <xdr:cNvPr id="17" name="Text Box 37">
            <a:extLst>
              <a:ext uri="{FF2B5EF4-FFF2-40B4-BE49-F238E27FC236}">
                <a16:creationId xmlns:a16="http://schemas.microsoft.com/office/drawing/2014/main" id="{00000000-0008-0000-0200-000011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8584" y="58686"/>
            <a:ext cx="962497" cy="29021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404040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>
              <a:spcAft>
                <a:spcPts val="0"/>
              </a:spcAft>
            </a:pPr>
            <a:r>
              <a:rPr lang="es-PE" sz="900" b="1">
                <a:solidFill>
                  <a:srgbClr val="FFFFFF"/>
                </a:solidFill>
                <a:effectLst/>
                <a:latin typeface="Arial Narrow" panose="020B0606020202030204" pitchFamily="34" charset="0"/>
                <a:ea typeface="Times New Roman" panose="02020603050405020304" pitchFamily="18" charset="0"/>
              </a:rPr>
              <a:t>Ministerio de </a:t>
            </a:r>
          </a:p>
          <a:p>
            <a:pPr>
              <a:spcAft>
                <a:spcPts val="0"/>
              </a:spcAft>
            </a:pPr>
            <a:r>
              <a:rPr lang="es-PE" sz="900" b="1">
                <a:solidFill>
                  <a:srgbClr val="FFFFFF"/>
                </a:solidFill>
                <a:effectLst/>
                <a:latin typeface="Arial Narrow" panose="020B0606020202030204" pitchFamily="34" charset="0"/>
                <a:ea typeface="Times New Roman" panose="02020603050405020304" pitchFamily="18" charset="0"/>
              </a:rPr>
              <a:t>Educación</a:t>
            </a:r>
            <a:endParaRPr lang="es-PE" sz="14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</xdr:txBody>
      </xdr:sp>
      <xdr:sp macro="" textlink="">
        <xdr:nvSpPr>
          <xdr:cNvPr id="18" name="Text Box 27">
            <a:extLst>
              <a:ext uri="{FF2B5EF4-FFF2-40B4-BE49-F238E27FC236}">
                <a16:creationId xmlns:a16="http://schemas.microsoft.com/office/drawing/2014/main" id="{00000000-0008-0000-0200-000012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77552" y="26282"/>
            <a:ext cx="375351" cy="353444"/>
          </a:xfrm>
          <a:prstGeom prst="rect">
            <a:avLst/>
          </a:prstGeom>
          <a:solidFill>
            <a:srgbClr val="C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 algn="ctr">
              <a:lnSpc>
                <a:spcPct val="115000"/>
              </a:lnSpc>
              <a:spcAft>
                <a:spcPts val="1000"/>
              </a:spcAft>
            </a:pPr>
            <a:r>
              <a:rPr lang="es-PE" sz="900">
                <a:solidFill>
                  <a:srgbClr val="FFFFFF"/>
                </a:solidFill>
                <a:effectLst/>
                <a:latin typeface="Arial Narrow" panose="020B0606020202030204" pitchFamily="34" charset="0"/>
                <a:ea typeface="Times New Roman" panose="02020603050405020304" pitchFamily="18" charset="0"/>
              </a:rPr>
              <a:t> </a:t>
            </a:r>
            <a:endParaRPr lang="es-PE" sz="14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  <a:p>
            <a:pPr algn="ctr">
              <a:lnSpc>
                <a:spcPct val="115000"/>
              </a:lnSpc>
              <a:spcAft>
                <a:spcPts val="1000"/>
              </a:spcAft>
            </a:pPr>
            <a:r>
              <a:rPr lang="es-PE" sz="900">
                <a:solidFill>
                  <a:srgbClr val="FFFFFF"/>
                </a:solidFill>
                <a:effectLst/>
                <a:latin typeface="Arial Narrow" panose="020B0606020202030204" pitchFamily="34" charset="0"/>
                <a:ea typeface="Times New Roman" panose="02020603050405020304" pitchFamily="18" charset="0"/>
                <a:cs typeface="Arial" panose="020B0604020202020204" pitchFamily="34" charset="0"/>
              </a:rPr>
              <a:t> </a:t>
            </a:r>
            <a:endParaRPr lang="es-PE" sz="14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</xdr:txBody>
      </xdr:sp>
      <xdr:sp macro="" textlink="">
        <xdr:nvSpPr>
          <xdr:cNvPr id="19" name="Text Box 28">
            <a:extLst>
              <a:ext uri="{FF2B5EF4-FFF2-40B4-BE49-F238E27FC236}">
                <a16:creationId xmlns:a16="http://schemas.microsoft.com/office/drawing/2014/main" id="{00000000-0008-0000-0200-000013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62764" y="109017"/>
            <a:ext cx="413085" cy="2165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 algn="ctr">
              <a:lnSpc>
                <a:spcPct val="115000"/>
              </a:lnSpc>
              <a:spcAft>
                <a:spcPts val="1000"/>
              </a:spcAft>
            </a:pPr>
            <a:r>
              <a:rPr lang="es-PE" sz="900" b="1">
                <a:solidFill>
                  <a:srgbClr val="FFFFFF"/>
                </a:solidFill>
                <a:effectLst/>
                <a:latin typeface="Arial Narrow" panose="020B0606020202030204" pitchFamily="34" charset="0"/>
                <a:ea typeface="Times New Roman" panose="02020603050405020304" pitchFamily="18" charset="0"/>
              </a:rPr>
              <a:t>PERÚ</a:t>
            </a:r>
            <a:endParaRPr lang="es-PE" sz="14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  <a:p>
            <a:pPr>
              <a:lnSpc>
                <a:spcPct val="115000"/>
              </a:lnSpc>
              <a:spcAft>
                <a:spcPts val="1000"/>
              </a:spcAft>
            </a:pPr>
            <a:r>
              <a:rPr lang="es-PE" sz="900">
                <a:effectLst/>
                <a:latin typeface="Arial Narrow" panose="020B0606020202030204" pitchFamily="34" charset="0"/>
                <a:ea typeface="Times New Roman" panose="02020603050405020304" pitchFamily="18" charset="0"/>
              </a:rPr>
              <a:t> </a:t>
            </a:r>
            <a:endParaRPr lang="es-PE" sz="14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</xdr:txBody>
      </xdr:sp>
      <xdr:pic>
        <xdr:nvPicPr>
          <xdr:cNvPr id="20" name="Imagen 19">
            <a:extLst>
              <a:ext uri="{FF2B5EF4-FFF2-40B4-BE49-F238E27FC236}">
                <a16:creationId xmlns:a16="http://schemas.microsoft.com/office/drawing/2014/main" id="{00000000-0008-0000-0200-000014000000}"/>
              </a:ext>
            </a:extLst>
          </xdr:cNvPr>
          <xdr:cNvPicPr/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03" r="83519"/>
          <a:stretch>
            <a:fillRect/>
          </a:stretch>
        </xdr:blipFill>
        <xdr:spPr bwMode="auto">
          <a:xfrm>
            <a:off x="0" y="6619"/>
            <a:ext cx="325040" cy="388668"/>
          </a:xfrm>
          <a:prstGeom prst="rect">
            <a:avLst/>
          </a:prstGeom>
          <a:noFill/>
          <a:ln>
            <a:noFill/>
          </a:ln>
        </xdr:spPr>
      </xdr:pic>
      <xdr:sp macro="" textlink="">
        <xdr:nvSpPr>
          <xdr:cNvPr id="21" name="Text Box 36">
            <a:extLst>
              <a:ext uri="{FF2B5EF4-FFF2-40B4-BE49-F238E27FC236}">
                <a16:creationId xmlns:a16="http://schemas.microsoft.com/office/drawing/2014/main" id="{00000000-0008-0000-0200-000015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690335" y="25732"/>
            <a:ext cx="907671" cy="354635"/>
          </a:xfrm>
          <a:prstGeom prst="rect">
            <a:avLst/>
          </a:prstGeom>
          <a:solidFill>
            <a:schemeClr val="bg2">
              <a:lumMod val="50000"/>
            </a:schemeClr>
          </a:solidFill>
          <a:ln>
            <a:noFill/>
          </a:ln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PE" sz="1200"/>
          </a:p>
        </xdr:txBody>
      </xdr:sp>
      <xdr:sp macro="" textlink="">
        <xdr:nvSpPr>
          <xdr:cNvPr id="22" name="Text Box 37">
            <a:extLst>
              <a:ext uri="{FF2B5EF4-FFF2-40B4-BE49-F238E27FC236}">
                <a16:creationId xmlns:a16="http://schemas.microsoft.com/office/drawing/2014/main" id="{00000000-0008-0000-0200-000016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669379" y="37232"/>
            <a:ext cx="1045949" cy="28558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404040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>
              <a:spcAft>
                <a:spcPts val="0"/>
              </a:spcAft>
            </a:pPr>
            <a:r>
              <a:rPr lang="es-PE" sz="900" b="1">
                <a:solidFill>
                  <a:srgbClr val="FFFFFF"/>
                </a:solidFill>
                <a:effectLst/>
                <a:latin typeface="Arial Narrow" panose="020B0606020202030204" pitchFamily="34" charset="0"/>
                <a:ea typeface="Times New Roman" panose="02020603050405020304" pitchFamily="18" charset="0"/>
              </a:rPr>
              <a:t>Viceministerio de Gestión Institucional</a:t>
            </a:r>
            <a:endParaRPr lang="es-PE" sz="14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</xdr:txBody>
      </xdr:sp>
      <xdr:sp macro="" textlink="">
        <xdr:nvSpPr>
          <xdr:cNvPr id="23" name="Text Box 31">
            <a:extLst>
              <a:ext uri="{FF2B5EF4-FFF2-40B4-BE49-F238E27FC236}">
                <a16:creationId xmlns:a16="http://schemas.microsoft.com/office/drawing/2014/main" id="{00000000-0008-0000-0200-000017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613296" y="33377"/>
            <a:ext cx="963144" cy="35001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>
              <a:spcAft>
                <a:spcPts val="0"/>
              </a:spcAft>
            </a:pPr>
            <a:r>
              <a:rPr lang="es-PE" sz="900" b="1">
                <a:effectLst/>
                <a:latin typeface="Arial Narrow" panose="020B0606020202030204" pitchFamily="34" charset="0"/>
                <a:ea typeface="Times New Roman" panose="02020603050405020304" pitchFamily="18" charset="0"/>
                <a:cs typeface="Times New Roman" panose="02020603050405020304" pitchFamily="18" charset="0"/>
              </a:rPr>
              <a:t>Unidad de Gestión Educativa Local N° 02</a:t>
            </a:r>
            <a:endParaRPr lang="es-PE" sz="14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Verde azulado">
      <a:dk1>
        <a:sysClr val="windowText" lastClr="000000"/>
      </a:dk1>
      <a:lt1>
        <a:sysClr val="window" lastClr="FFFFFF"/>
      </a:lt1>
      <a:dk2>
        <a:srgbClr val="373545"/>
      </a:dk2>
      <a:lt2>
        <a:srgbClr val="CEDBE6"/>
      </a:lt2>
      <a:accent1>
        <a:srgbClr val="3494BA"/>
      </a:accent1>
      <a:accent2>
        <a:srgbClr val="58B6C0"/>
      </a:accent2>
      <a:accent3>
        <a:srgbClr val="75BDA7"/>
      </a:accent3>
      <a:accent4>
        <a:srgbClr val="7A8C8E"/>
      </a:accent4>
      <a:accent5>
        <a:srgbClr val="84ACB6"/>
      </a:accent5>
      <a:accent6>
        <a:srgbClr val="2683C6"/>
      </a:accent6>
      <a:hlink>
        <a:srgbClr val="6B9F25"/>
      </a:hlink>
      <a:folHlink>
        <a:srgbClr val="9F6715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5:AJ18"/>
  <sheetViews>
    <sheetView showGridLines="0" tabSelected="1" zoomScale="103" zoomScaleNormal="100" zoomScalePageLayoutView="55" workbookViewId="0">
      <selection activeCell="G23" sqref="G23"/>
    </sheetView>
  </sheetViews>
  <sheetFormatPr baseColWidth="10" defaultColWidth="9.1796875" defaultRowHeight="10.5" x14ac:dyDescent="0.35"/>
  <cols>
    <col min="1" max="1" width="1.1796875" style="1" customWidth="1"/>
    <col min="2" max="2" width="5.453125" style="1" customWidth="1"/>
    <col min="3" max="3" width="13" style="1" customWidth="1"/>
    <col min="4" max="4" width="10.453125" style="1" bestFit="1" customWidth="1"/>
    <col min="5" max="5" width="13" style="1" customWidth="1"/>
    <col min="6" max="6" width="10.453125" style="1" bestFit="1" customWidth="1"/>
    <col min="7" max="7" width="13" style="1" customWidth="1"/>
    <col min="8" max="8" width="10.453125" style="1" bestFit="1" customWidth="1"/>
    <col min="9" max="9" width="9.81640625" style="1" customWidth="1"/>
    <col min="10" max="10" width="10.453125" style="1" bestFit="1" customWidth="1"/>
    <col min="11" max="19" width="3.6328125" style="1" customWidth="1"/>
    <col min="20" max="28" width="3.36328125" style="2" customWidth="1"/>
    <col min="29" max="29" width="5.453125" style="2" bestFit="1" customWidth="1"/>
    <col min="30" max="30" width="7.81640625" style="2" bestFit="1" customWidth="1"/>
    <col min="31" max="31" width="10.453125" style="2" bestFit="1" customWidth="1"/>
    <col min="32" max="32" width="6.81640625" style="2" bestFit="1" customWidth="1"/>
    <col min="33" max="33" width="7.81640625" style="2" bestFit="1" customWidth="1"/>
    <col min="34" max="34" width="10.453125" style="2" bestFit="1" customWidth="1"/>
    <col min="35" max="35" width="8.90625" style="2" bestFit="1" customWidth="1"/>
    <col min="36" max="36" width="7.81640625" style="2" bestFit="1" customWidth="1"/>
    <col min="37" max="37" width="10.453125" style="1" bestFit="1" customWidth="1"/>
    <col min="38" max="16384" width="9.1796875" style="1"/>
  </cols>
  <sheetData>
    <row r="5" spans="2:36" ht="18" x14ac:dyDescent="0.35">
      <c r="B5" s="8" t="s">
        <v>9</v>
      </c>
    </row>
    <row r="7" spans="2:36" ht="8.25" customHeight="1" x14ac:dyDescent="0.35"/>
    <row r="8" spans="2:36" ht="23.25" customHeight="1" x14ac:dyDescent="0.35">
      <c r="B8" s="4" t="s">
        <v>8</v>
      </c>
      <c r="D8" s="42"/>
      <c r="E8" s="43"/>
      <c r="G8" s="32" t="s">
        <v>3</v>
      </c>
      <c r="H8" s="32"/>
      <c r="I8" s="32"/>
      <c r="J8" s="31" t="str">
        <f>Dat!N3</f>
        <v>&lt;----Ingrese el Codigo de Local</v>
      </c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</row>
    <row r="10" spans="2:36" x14ac:dyDescent="0.35">
      <c r="T10" s="1"/>
      <c r="U10" s="1"/>
      <c r="V10" s="1"/>
    </row>
    <row r="11" spans="2:36" ht="13" x14ac:dyDescent="0.35">
      <c r="B11" s="26" t="s">
        <v>2</v>
      </c>
      <c r="C11" s="36" t="s">
        <v>7</v>
      </c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28" t="s">
        <v>10</v>
      </c>
      <c r="U11" s="28"/>
      <c r="V11" s="28"/>
      <c r="W11" s="28"/>
      <c r="X11" s="28"/>
      <c r="Y11" s="28"/>
      <c r="Z11" s="28"/>
      <c r="AA11" s="28"/>
      <c r="AB11" s="28"/>
      <c r="AC11" s="1"/>
      <c r="AD11" s="1"/>
      <c r="AE11" s="1"/>
      <c r="AF11" s="1"/>
      <c r="AG11" s="1"/>
      <c r="AH11" s="1"/>
      <c r="AI11" s="1"/>
      <c r="AJ11" s="1"/>
    </row>
    <row r="12" spans="2:36" ht="13" x14ac:dyDescent="0.35">
      <c r="B12" s="27"/>
      <c r="C12" s="25" t="s">
        <v>0</v>
      </c>
      <c r="D12" s="25"/>
      <c r="E12" s="25"/>
      <c r="F12" s="25"/>
      <c r="G12" s="36" t="s">
        <v>1</v>
      </c>
      <c r="H12" s="37"/>
      <c r="I12" s="37"/>
      <c r="J12" s="37"/>
      <c r="K12" s="22"/>
      <c r="L12" s="36" t="s">
        <v>313</v>
      </c>
      <c r="M12" s="37"/>
      <c r="N12" s="37"/>
      <c r="O12" s="37"/>
      <c r="P12" s="37"/>
      <c r="Q12" s="37"/>
      <c r="R12" s="37"/>
      <c r="S12" s="41"/>
      <c r="T12" s="28"/>
      <c r="U12" s="28"/>
      <c r="V12" s="28"/>
      <c r="W12" s="28"/>
      <c r="X12" s="28"/>
      <c r="Y12" s="28"/>
      <c r="Z12" s="28"/>
      <c r="AA12" s="28"/>
      <c r="AB12" s="28"/>
      <c r="AC12" s="1"/>
      <c r="AD12" s="1"/>
      <c r="AE12" s="1"/>
      <c r="AF12" s="1"/>
      <c r="AG12" s="1"/>
      <c r="AH12" s="1"/>
      <c r="AI12" s="1"/>
      <c r="AJ12" s="1"/>
    </row>
    <row r="13" spans="2:36" ht="31.5" customHeight="1" x14ac:dyDescent="0.35">
      <c r="B13" s="5">
        <v>1</v>
      </c>
      <c r="C13" s="30"/>
      <c r="D13" s="30"/>
      <c r="E13" s="30"/>
      <c r="F13" s="30"/>
      <c r="G13" s="38"/>
      <c r="H13" s="39"/>
      <c r="I13" s="39"/>
      <c r="J13" s="39"/>
      <c r="K13" s="40"/>
      <c r="L13" s="7"/>
      <c r="M13" s="7"/>
      <c r="N13" s="7"/>
      <c r="O13" s="7"/>
      <c r="P13" s="7"/>
      <c r="Q13" s="7"/>
      <c r="R13" s="7"/>
      <c r="S13" s="7"/>
      <c r="T13" s="20"/>
      <c r="U13" s="20"/>
      <c r="V13" s="20"/>
      <c r="W13" s="20"/>
      <c r="X13" s="20"/>
      <c r="Y13" s="20"/>
      <c r="Z13" s="20"/>
      <c r="AA13" s="20"/>
      <c r="AB13" s="20"/>
      <c r="AC13" s="1"/>
      <c r="AD13" s="1"/>
      <c r="AE13" s="1"/>
      <c r="AF13" s="1"/>
      <c r="AG13" s="1"/>
      <c r="AH13" s="1"/>
      <c r="AI13" s="1"/>
      <c r="AJ13" s="1"/>
    </row>
    <row r="14" spans="2:36" ht="10.75" customHeight="1" x14ac:dyDescent="0.35"/>
    <row r="15" spans="2:36" ht="20" customHeight="1" x14ac:dyDescent="0.35">
      <c r="B15" s="23"/>
      <c r="C15" s="38" t="s">
        <v>12</v>
      </c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40"/>
      <c r="P15" s="35" t="s">
        <v>319</v>
      </c>
      <c r="Q15" s="35"/>
      <c r="R15" s="35"/>
      <c r="S15" s="35"/>
      <c r="T15" s="35"/>
    </row>
    <row r="16" spans="2:36" ht="10.25" customHeight="1" x14ac:dyDescent="0.35">
      <c r="B16" s="23"/>
      <c r="C16" s="33" t="s">
        <v>6</v>
      </c>
      <c r="D16" s="34"/>
      <c r="E16" s="33" t="s">
        <v>4</v>
      </c>
      <c r="F16" s="34"/>
      <c r="G16" s="33" t="s">
        <v>5</v>
      </c>
      <c r="H16" s="34"/>
      <c r="I16" s="35" t="s">
        <v>315</v>
      </c>
      <c r="J16" s="35"/>
      <c r="K16" s="35" t="s">
        <v>314</v>
      </c>
      <c r="L16" s="35"/>
      <c r="M16" s="35"/>
      <c r="N16" s="35"/>
      <c r="O16" s="35"/>
      <c r="P16" s="35" t="s">
        <v>318</v>
      </c>
      <c r="Q16" s="35"/>
      <c r="R16" s="35"/>
      <c r="S16" s="35"/>
      <c r="T16" s="35"/>
    </row>
    <row r="17" spans="2:20" ht="21" x14ac:dyDescent="0.35">
      <c r="B17" s="23"/>
      <c r="C17" s="21" t="s">
        <v>11</v>
      </c>
      <c r="D17" s="21" t="s">
        <v>13</v>
      </c>
      <c r="E17" s="21" t="s">
        <v>11</v>
      </c>
      <c r="F17" s="21" t="s">
        <v>13</v>
      </c>
      <c r="G17" s="21" t="s">
        <v>11</v>
      </c>
      <c r="H17" s="21" t="s">
        <v>13</v>
      </c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</row>
    <row r="18" spans="2:20" ht="21.65" customHeight="1" x14ac:dyDescent="0.35">
      <c r="B18" s="23"/>
      <c r="C18" s="3"/>
      <c r="D18" s="6"/>
      <c r="E18" s="3"/>
      <c r="F18" s="6"/>
      <c r="G18" s="3"/>
      <c r="H18" s="6"/>
      <c r="I18" s="30"/>
      <c r="J18" s="30"/>
      <c r="K18" s="29"/>
      <c r="L18" s="29"/>
      <c r="M18" s="29"/>
      <c r="N18" s="29"/>
      <c r="O18" s="29"/>
      <c r="P18" s="29"/>
      <c r="Q18" s="29"/>
      <c r="R18" s="29"/>
      <c r="S18" s="29"/>
      <c r="T18" s="29"/>
    </row>
  </sheetData>
  <mergeCells count="22">
    <mergeCell ref="J8:U8"/>
    <mergeCell ref="G8:I8"/>
    <mergeCell ref="G16:H16"/>
    <mergeCell ref="E16:F16"/>
    <mergeCell ref="C16:D16"/>
    <mergeCell ref="I16:J17"/>
    <mergeCell ref="G12:J12"/>
    <mergeCell ref="G13:K13"/>
    <mergeCell ref="L12:S12"/>
    <mergeCell ref="K16:O17"/>
    <mergeCell ref="D8:E8"/>
    <mergeCell ref="C13:F13"/>
    <mergeCell ref="C11:S11"/>
    <mergeCell ref="P16:T17"/>
    <mergeCell ref="P15:T15"/>
    <mergeCell ref="C12:F12"/>
    <mergeCell ref="B11:B12"/>
    <mergeCell ref="T11:AB12"/>
    <mergeCell ref="K18:O18"/>
    <mergeCell ref="C15:O15"/>
    <mergeCell ref="I18:J18"/>
    <mergeCell ref="P18:T18"/>
  </mergeCells>
  <pageMargins left="0.25" right="0.25" top="0.75" bottom="0.75" header="0.3" footer="0.3"/>
  <pageSetup paperSize="9" scale="73" fitToHeight="0" orientation="landscape" r:id="rId1"/>
  <headerFooter>
    <oddHeader xml:space="preserve">&amp;C
</oddHead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6" id="{FE161369-27DA-429C-AD4B-BF5B82A63C9E}">
            <xm:f>Dat!$P$4&lt;=1</xm:f>
            <x14:dxf>
              <fill>
                <patternFill>
                  <bgColor theme="0" tint="-0.499984740745262"/>
                </patternFill>
              </fill>
            </x14:dxf>
          </x14:cfRule>
          <xm:sqref>C18</xm:sqref>
        </x14:conditionalFormatting>
        <x14:conditionalFormatting xmlns:xm="http://schemas.microsoft.com/office/excel/2006/main">
          <x14:cfRule type="expression" priority="5" id="{9001F737-6541-435F-B487-39908EDF4BB3}">
            <xm:f>Dat!$P$4&lt;=1</xm:f>
            <x14:dxf>
              <fill>
                <patternFill>
                  <bgColor theme="1" tint="0.499984740745262"/>
                </patternFill>
              </fill>
            </x14:dxf>
          </x14:cfRule>
          <xm:sqref>D18</xm:sqref>
        </x14:conditionalFormatting>
        <x14:conditionalFormatting xmlns:xm="http://schemas.microsoft.com/office/excel/2006/main">
          <x14:cfRule type="expression" priority="4" id="{2C2E18C6-C02B-4E8E-A762-4F5E62818836}">
            <xm:f>Dat!$Q$4&lt;=1</xm:f>
            <x14:dxf>
              <fill>
                <patternFill>
                  <bgColor theme="1" tint="0.499984740745262"/>
                </patternFill>
              </fill>
            </x14:dxf>
          </x14:cfRule>
          <xm:sqref>E18</xm:sqref>
        </x14:conditionalFormatting>
        <x14:conditionalFormatting xmlns:xm="http://schemas.microsoft.com/office/excel/2006/main">
          <x14:cfRule type="expression" priority="3" id="{55E3CA52-1C9D-4E89-9398-B71CFEE6E91D}">
            <xm:f>Dat!$Q$4&lt;=1</xm:f>
            <x14:dxf>
              <fill>
                <patternFill>
                  <bgColor theme="1" tint="0.499984740745262"/>
                </patternFill>
              </fill>
            </x14:dxf>
          </x14:cfRule>
          <xm:sqref>F18</xm:sqref>
        </x14:conditionalFormatting>
        <x14:conditionalFormatting xmlns:xm="http://schemas.microsoft.com/office/excel/2006/main">
          <x14:cfRule type="expression" priority="2" id="{062E9BC8-9EAA-406B-A5B2-43DADFA0C49D}">
            <xm:f>Dat!$R$4&lt;=1</xm:f>
            <x14:dxf>
              <fill>
                <patternFill>
                  <bgColor theme="1" tint="0.499984740745262"/>
                </patternFill>
              </fill>
            </x14:dxf>
          </x14:cfRule>
          <xm:sqref>G18</xm:sqref>
        </x14:conditionalFormatting>
        <x14:conditionalFormatting xmlns:xm="http://schemas.microsoft.com/office/excel/2006/main">
          <x14:cfRule type="expression" priority="1" id="{B731767D-4840-40BC-BBB9-407DCAD6F6EE}">
            <xm:f>Dat!$R$4&lt;=1</xm:f>
            <x14:dxf>
              <fill>
                <patternFill>
                  <bgColor theme="1" tint="0.499984740745262"/>
                </patternFill>
              </fill>
            </x14:dxf>
          </x14:cfRule>
          <xm:sqref>H18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0CC5117-B04F-4ABE-A1BC-74D54AA53836}">
          <x14:formula1>
            <xm:f>Dat!$A$2:$A$3</xm:f>
          </x14:formula1>
          <xm:sqref>D18 F18 H18:T18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3D5A1D-36D4-43D6-BC8B-7D720E2829F5}">
  <dimension ref="A2:R292"/>
  <sheetViews>
    <sheetView topLeftCell="E1" workbookViewId="0">
      <selection activeCell="P4" sqref="P4"/>
    </sheetView>
  </sheetViews>
  <sheetFormatPr baseColWidth="10" defaultRowHeight="14.5" x14ac:dyDescent="0.35"/>
  <cols>
    <col min="2" max="2" width="7.6328125" bestFit="1" customWidth="1"/>
    <col min="3" max="3" width="28.90625" bestFit="1" customWidth="1"/>
    <col min="4" max="4" width="8" bestFit="1" customWidth="1"/>
    <col min="5" max="5" width="6.08984375" bestFit="1" customWidth="1"/>
    <col min="6" max="6" width="6.81640625" bestFit="1" customWidth="1"/>
    <col min="7" max="10" width="6.08984375" bestFit="1" customWidth="1"/>
    <col min="11" max="11" width="24.81640625" bestFit="1" customWidth="1"/>
    <col min="13" max="13" width="7" bestFit="1" customWidth="1"/>
    <col min="14" max="14" width="24.54296875" bestFit="1" customWidth="1"/>
    <col min="16" max="16" width="12.08984375" style="24" bestFit="1" customWidth="1"/>
    <col min="17" max="17" width="7.81640625" style="24" bestFit="1" customWidth="1"/>
    <col min="18" max="18" width="6.08984375" style="24" bestFit="1" customWidth="1"/>
  </cols>
  <sheetData>
    <row r="2" spans="1:18" ht="21" x14ac:dyDescent="0.35">
      <c r="A2" t="s">
        <v>316</v>
      </c>
      <c r="B2" s="9" t="s">
        <v>14</v>
      </c>
      <c r="C2" s="9" t="s">
        <v>15</v>
      </c>
      <c r="D2" s="9" t="s">
        <v>16</v>
      </c>
      <c r="E2" s="9" t="s">
        <v>17</v>
      </c>
      <c r="F2" s="9" t="s">
        <v>18</v>
      </c>
      <c r="G2" s="9" t="s">
        <v>19</v>
      </c>
      <c r="H2" s="9" t="s">
        <v>20</v>
      </c>
      <c r="I2" s="9" t="s">
        <v>21</v>
      </c>
      <c r="J2" s="9" t="s">
        <v>22</v>
      </c>
      <c r="K2" s="10" t="s">
        <v>23</v>
      </c>
      <c r="P2" s="9" t="s">
        <v>16</v>
      </c>
      <c r="Q2" s="9" t="s">
        <v>17</v>
      </c>
      <c r="R2" s="9" t="s">
        <v>18</v>
      </c>
    </row>
    <row r="3" spans="1:18" x14ac:dyDescent="0.35">
      <c r="A3" t="s">
        <v>317</v>
      </c>
      <c r="B3" s="11">
        <v>305652</v>
      </c>
      <c r="C3" s="12" t="s">
        <v>198</v>
      </c>
      <c r="D3" s="13" t="s">
        <v>113</v>
      </c>
      <c r="E3" s="13"/>
      <c r="F3" s="13"/>
      <c r="G3" s="13"/>
      <c r="H3" s="13"/>
      <c r="I3" s="13"/>
      <c r="J3" s="13"/>
      <c r="K3" s="14" t="s">
        <v>113</v>
      </c>
      <c r="M3">
        <f>'Anexo I'!D8</f>
        <v>0</v>
      </c>
      <c r="N3" t="str">
        <f>IFERROR((VLOOKUP(M3,B:K,2,0)),"&lt;----Ingrese el Codigo de Local")</f>
        <v>&lt;----Ingrese el Codigo de Local</v>
      </c>
      <c r="P3" s="24" t="str">
        <f>IFERROR((VLOOKUP(M3,B:K,3,0)),"")</f>
        <v/>
      </c>
      <c r="Q3" s="24" t="str">
        <f>IFERROR((VLOOKUP(M3,B:K,4,0)),"")</f>
        <v/>
      </c>
      <c r="R3" s="24" t="str">
        <f>IFERROR((VLOOKUP(M3,B:K,5,0)),"")</f>
        <v/>
      </c>
    </row>
    <row r="4" spans="1:18" x14ac:dyDescent="0.35">
      <c r="B4" s="11">
        <v>305666</v>
      </c>
      <c r="C4" s="12" t="s">
        <v>197</v>
      </c>
      <c r="D4" s="13" t="s">
        <v>113</v>
      </c>
      <c r="E4" s="13"/>
      <c r="F4" s="13"/>
      <c r="G4" s="13"/>
      <c r="H4" s="13"/>
      <c r="I4" s="13"/>
      <c r="J4" s="13"/>
      <c r="K4" s="14" t="s">
        <v>113</v>
      </c>
      <c r="P4" s="24">
        <f>LEN(P3)</f>
        <v>0</v>
      </c>
      <c r="Q4" s="24">
        <f>LEN(Q3)</f>
        <v>0</v>
      </c>
      <c r="R4" s="24">
        <f>LEN(R3)</f>
        <v>0</v>
      </c>
    </row>
    <row r="5" spans="1:18" x14ac:dyDescent="0.35">
      <c r="B5" s="11">
        <v>305671</v>
      </c>
      <c r="C5" s="12" t="s">
        <v>151</v>
      </c>
      <c r="D5" s="13" t="s">
        <v>113</v>
      </c>
      <c r="E5" s="13" t="s">
        <v>42</v>
      </c>
      <c r="F5" s="13"/>
      <c r="G5" s="13"/>
      <c r="H5" s="13"/>
      <c r="I5" s="13"/>
      <c r="J5" s="13"/>
      <c r="K5" s="14" t="s">
        <v>144</v>
      </c>
    </row>
    <row r="6" spans="1:18" x14ac:dyDescent="0.35">
      <c r="B6" s="11">
        <v>305685</v>
      </c>
      <c r="C6" s="12" t="s">
        <v>196</v>
      </c>
      <c r="D6" s="13" t="s">
        <v>113</v>
      </c>
      <c r="E6" s="13"/>
      <c r="F6" s="13"/>
      <c r="G6" s="13"/>
      <c r="H6" s="13"/>
      <c r="I6" s="13"/>
      <c r="J6" s="13"/>
      <c r="K6" s="14" t="s">
        <v>113</v>
      </c>
    </row>
    <row r="7" spans="1:18" x14ac:dyDescent="0.35">
      <c r="B7" s="11">
        <v>305690</v>
      </c>
      <c r="C7" s="12" t="s">
        <v>188</v>
      </c>
      <c r="D7" s="13" t="s">
        <v>113</v>
      </c>
      <c r="E7" s="13"/>
      <c r="F7" s="13"/>
      <c r="G7" s="13"/>
      <c r="H7" s="13"/>
      <c r="I7" s="13"/>
      <c r="J7" s="13"/>
      <c r="K7" s="14" t="s">
        <v>113</v>
      </c>
    </row>
    <row r="8" spans="1:18" x14ac:dyDescent="0.35">
      <c r="B8" s="11">
        <v>305708</v>
      </c>
      <c r="C8" s="12" t="s">
        <v>195</v>
      </c>
      <c r="D8" s="13" t="s">
        <v>113</v>
      </c>
      <c r="E8" s="13"/>
      <c r="F8" s="13"/>
      <c r="G8" s="13"/>
      <c r="H8" s="13"/>
      <c r="I8" s="13"/>
      <c r="J8" s="13"/>
      <c r="K8" s="14" t="s">
        <v>113</v>
      </c>
    </row>
    <row r="9" spans="1:18" x14ac:dyDescent="0.35">
      <c r="B9" s="11">
        <v>305713</v>
      </c>
      <c r="C9" s="12" t="s">
        <v>193</v>
      </c>
      <c r="D9" s="13" t="s">
        <v>113</v>
      </c>
      <c r="E9" s="13"/>
      <c r="F9" s="13"/>
      <c r="G9" s="13"/>
      <c r="H9" s="13"/>
      <c r="I9" s="13"/>
      <c r="J9" s="13"/>
      <c r="K9" s="14" t="s">
        <v>113</v>
      </c>
    </row>
    <row r="10" spans="1:18" x14ac:dyDescent="0.35">
      <c r="B10" s="11">
        <v>305727</v>
      </c>
      <c r="C10" s="12" t="s">
        <v>189</v>
      </c>
      <c r="D10" s="13" t="s">
        <v>113</v>
      </c>
      <c r="E10" s="13"/>
      <c r="F10" s="13"/>
      <c r="G10" s="13"/>
      <c r="H10" s="13"/>
      <c r="I10" s="13"/>
      <c r="J10" s="13"/>
      <c r="K10" s="14" t="s">
        <v>113</v>
      </c>
    </row>
    <row r="11" spans="1:18" x14ac:dyDescent="0.35">
      <c r="B11" s="11">
        <v>305732</v>
      </c>
      <c r="C11" s="12" t="s">
        <v>190</v>
      </c>
      <c r="D11" s="13" t="s">
        <v>113</v>
      </c>
      <c r="E11" s="13"/>
      <c r="F11" s="13"/>
      <c r="G11" s="13"/>
      <c r="H11" s="13"/>
      <c r="I11" s="13"/>
      <c r="J11" s="13"/>
      <c r="K11" s="14" t="s">
        <v>113</v>
      </c>
    </row>
    <row r="12" spans="1:18" x14ac:dyDescent="0.35">
      <c r="B12" s="11">
        <v>305746</v>
      </c>
      <c r="C12" s="12" t="s">
        <v>194</v>
      </c>
      <c r="D12" s="13" t="s">
        <v>113</v>
      </c>
      <c r="E12" s="13"/>
      <c r="F12" s="13"/>
      <c r="G12" s="13"/>
      <c r="H12" s="13"/>
      <c r="I12" s="13"/>
      <c r="J12" s="13"/>
      <c r="K12" s="14" t="s">
        <v>113</v>
      </c>
    </row>
    <row r="13" spans="1:18" x14ac:dyDescent="0.35">
      <c r="B13" s="11">
        <v>305751</v>
      </c>
      <c r="C13" s="12" t="s">
        <v>199</v>
      </c>
      <c r="D13" s="13" t="s">
        <v>113</v>
      </c>
      <c r="E13" s="13"/>
      <c r="F13" s="13"/>
      <c r="G13" s="13"/>
      <c r="H13" s="13"/>
      <c r="I13" s="13"/>
      <c r="J13" s="13"/>
      <c r="K13" s="14" t="s">
        <v>113</v>
      </c>
    </row>
    <row r="14" spans="1:18" x14ac:dyDescent="0.35">
      <c r="B14" s="11">
        <v>305765</v>
      </c>
      <c r="C14" s="12" t="s">
        <v>200</v>
      </c>
      <c r="D14" s="13" t="s">
        <v>113</v>
      </c>
      <c r="E14" s="13"/>
      <c r="F14" s="13"/>
      <c r="G14" s="13"/>
      <c r="H14" s="13"/>
      <c r="I14" s="13"/>
      <c r="J14" s="13"/>
      <c r="K14" s="14" t="s">
        <v>113</v>
      </c>
    </row>
    <row r="15" spans="1:18" x14ac:dyDescent="0.35">
      <c r="B15" s="11">
        <v>305770</v>
      </c>
      <c r="C15" s="12" t="s">
        <v>192</v>
      </c>
      <c r="D15" s="13" t="s">
        <v>113</v>
      </c>
      <c r="E15" s="13"/>
      <c r="F15" s="13"/>
      <c r="G15" s="13"/>
      <c r="H15" s="13"/>
      <c r="I15" s="13"/>
      <c r="J15" s="13"/>
      <c r="K15" s="14" t="s">
        <v>113</v>
      </c>
    </row>
    <row r="16" spans="1:18" x14ac:dyDescent="0.35">
      <c r="B16" s="11">
        <v>305789</v>
      </c>
      <c r="C16" s="12" t="s">
        <v>114</v>
      </c>
      <c r="D16" s="13" t="s">
        <v>113</v>
      </c>
      <c r="E16" s="13" t="s">
        <v>42</v>
      </c>
      <c r="F16" s="13" t="s">
        <v>25</v>
      </c>
      <c r="G16" s="13" t="s">
        <v>26</v>
      </c>
      <c r="H16" s="13"/>
      <c r="I16" s="13"/>
      <c r="J16" s="13"/>
      <c r="K16" s="14" t="s">
        <v>120</v>
      </c>
    </row>
    <row r="17" spans="2:11" x14ac:dyDescent="0.35">
      <c r="B17" s="11">
        <v>305794</v>
      </c>
      <c r="C17" s="12" t="s">
        <v>153</v>
      </c>
      <c r="D17" s="13" t="s">
        <v>113</v>
      </c>
      <c r="E17" s="13" t="s">
        <v>42</v>
      </c>
      <c r="F17" s="13"/>
      <c r="G17" s="13"/>
      <c r="H17" s="13"/>
      <c r="I17" s="13"/>
      <c r="J17" s="13"/>
      <c r="K17" s="14" t="s">
        <v>144</v>
      </c>
    </row>
    <row r="18" spans="2:11" x14ac:dyDescent="0.35">
      <c r="B18" s="11">
        <v>305807</v>
      </c>
      <c r="C18" s="12" t="s">
        <v>60</v>
      </c>
      <c r="D18" s="13"/>
      <c r="E18" s="13" t="s">
        <v>42</v>
      </c>
      <c r="F18" s="13" t="s">
        <v>25</v>
      </c>
      <c r="G18" s="13"/>
      <c r="H18" s="13"/>
      <c r="I18" s="13"/>
      <c r="J18" s="13"/>
      <c r="K18" s="14" t="s">
        <v>55</v>
      </c>
    </row>
    <row r="19" spans="2:11" x14ac:dyDescent="0.35">
      <c r="B19" s="11">
        <v>305812</v>
      </c>
      <c r="C19" s="12" t="s">
        <v>154</v>
      </c>
      <c r="D19" s="13" t="s">
        <v>113</v>
      </c>
      <c r="E19" s="13" t="s">
        <v>42</v>
      </c>
      <c r="F19" s="13"/>
      <c r="G19" s="13"/>
      <c r="H19" s="13"/>
      <c r="I19" s="13"/>
      <c r="J19" s="13"/>
      <c r="K19" s="14" t="s">
        <v>144</v>
      </c>
    </row>
    <row r="20" spans="2:11" x14ac:dyDescent="0.35">
      <c r="B20" s="11">
        <v>305826</v>
      </c>
      <c r="C20" s="12" t="s">
        <v>156</v>
      </c>
      <c r="D20" s="13" t="s">
        <v>113</v>
      </c>
      <c r="E20" s="13" t="s">
        <v>42</v>
      </c>
      <c r="F20" s="13"/>
      <c r="G20" s="13"/>
      <c r="H20" s="13"/>
      <c r="I20" s="13"/>
      <c r="J20" s="13"/>
      <c r="K20" s="14" t="s">
        <v>144</v>
      </c>
    </row>
    <row r="21" spans="2:11" x14ac:dyDescent="0.35">
      <c r="B21" s="11">
        <v>305831</v>
      </c>
      <c r="C21" s="12" t="s">
        <v>59</v>
      </c>
      <c r="D21" s="13"/>
      <c r="E21" s="13" t="s">
        <v>42</v>
      </c>
      <c r="F21" s="13" t="s">
        <v>25</v>
      </c>
      <c r="G21" s="13"/>
      <c r="H21" s="13"/>
      <c r="I21" s="13"/>
      <c r="J21" s="13"/>
      <c r="K21" s="14" t="s">
        <v>55</v>
      </c>
    </row>
    <row r="22" spans="2:11" x14ac:dyDescent="0.35">
      <c r="B22" s="11">
        <v>305845</v>
      </c>
      <c r="C22" s="12" t="s">
        <v>124</v>
      </c>
      <c r="D22" s="13" t="s">
        <v>113</v>
      </c>
      <c r="E22" s="13" t="s">
        <v>42</v>
      </c>
      <c r="F22" s="13" t="s">
        <v>25</v>
      </c>
      <c r="G22" s="13"/>
      <c r="H22" s="13"/>
      <c r="I22" s="13"/>
      <c r="J22" s="13"/>
      <c r="K22" s="14" t="s">
        <v>120</v>
      </c>
    </row>
    <row r="23" spans="2:11" x14ac:dyDescent="0.35">
      <c r="B23" s="11">
        <v>305850</v>
      </c>
      <c r="C23" s="12" t="s">
        <v>126</v>
      </c>
      <c r="D23" s="13" t="s">
        <v>113</v>
      </c>
      <c r="E23" s="13" t="s">
        <v>42</v>
      </c>
      <c r="F23" s="13" t="s">
        <v>25</v>
      </c>
      <c r="G23" s="13"/>
      <c r="H23" s="13"/>
      <c r="I23" s="13"/>
      <c r="J23" s="13"/>
      <c r="K23" s="14" t="s">
        <v>120</v>
      </c>
    </row>
    <row r="24" spans="2:11" x14ac:dyDescent="0.35">
      <c r="B24" s="11">
        <v>305869</v>
      </c>
      <c r="C24" s="12" t="s">
        <v>155</v>
      </c>
      <c r="D24" s="13" t="s">
        <v>113</v>
      </c>
      <c r="E24" s="13" t="s">
        <v>42</v>
      </c>
      <c r="F24" s="13"/>
      <c r="G24" s="13"/>
      <c r="H24" s="13"/>
      <c r="I24" s="13"/>
      <c r="J24" s="13"/>
      <c r="K24" s="14" t="s">
        <v>144</v>
      </c>
    </row>
    <row r="25" spans="2:11" x14ac:dyDescent="0.35">
      <c r="B25" s="11">
        <v>305874</v>
      </c>
      <c r="C25" s="12" t="s">
        <v>63</v>
      </c>
      <c r="D25" s="13"/>
      <c r="E25" s="13" t="s">
        <v>42</v>
      </c>
      <c r="F25" s="13" t="s">
        <v>25</v>
      </c>
      <c r="G25" s="13"/>
      <c r="H25" s="13"/>
      <c r="I25" s="13"/>
      <c r="J25" s="13"/>
      <c r="K25" s="14" t="s">
        <v>55</v>
      </c>
    </row>
    <row r="26" spans="2:11" x14ac:dyDescent="0.35">
      <c r="B26" s="11">
        <v>305888</v>
      </c>
      <c r="C26" s="12" t="s">
        <v>41</v>
      </c>
      <c r="D26" s="13"/>
      <c r="E26" s="13" t="s">
        <v>42</v>
      </c>
      <c r="F26" s="13" t="s">
        <v>25</v>
      </c>
      <c r="G26" s="13" t="s">
        <v>26</v>
      </c>
      <c r="H26" s="13"/>
      <c r="I26" s="13"/>
      <c r="J26" s="13"/>
      <c r="K26" s="14" t="s">
        <v>55</v>
      </c>
    </row>
    <row r="27" spans="2:11" x14ac:dyDescent="0.35">
      <c r="B27" s="11">
        <v>305893</v>
      </c>
      <c r="C27" s="12" t="s">
        <v>152</v>
      </c>
      <c r="D27" s="13" t="s">
        <v>113</v>
      </c>
      <c r="E27" s="13" t="s">
        <v>42</v>
      </c>
      <c r="F27" s="13"/>
      <c r="G27" s="13"/>
      <c r="H27" s="13"/>
      <c r="I27" s="13"/>
      <c r="J27" s="13"/>
      <c r="K27" s="14" t="s">
        <v>144</v>
      </c>
    </row>
    <row r="28" spans="2:11" x14ac:dyDescent="0.35">
      <c r="B28" s="11">
        <v>305906</v>
      </c>
      <c r="C28" s="12" t="s">
        <v>127</v>
      </c>
      <c r="D28" s="13" t="s">
        <v>113</v>
      </c>
      <c r="E28" s="13" t="s">
        <v>42</v>
      </c>
      <c r="F28" s="13" t="s">
        <v>25</v>
      </c>
      <c r="G28" s="13"/>
      <c r="H28" s="13"/>
      <c r="I28" s="13"/>
      <c r="J28" s="13"/>
      <c r="K28" s="14" t="s">
        <v>120</v>
      </c>
    </row>
    <row r="29" spans="2:11" x14ac:dyDescent="0.35">
      <c r="B29" s="11">
        <v>305911</v>
      </c>
      <c r="C29" s="12" t="s">
        <v>128</v>
      </c>
      <c r="D29" s="13" t="s">
        <v>113</v>
      </c>
      <c r="E29" s="13" t="s">
        <v>42</v>
      </c>
      <c r="F29" s="13" t="s">
        <v>25</v>
      </c>
      <c r="G29" s="13"/>
      <c r="H29" s="13"/>
      <c r="I29" s="13"/>
      <c r="J29" s="13"/>
      <c r="K29" s="14" t="s">
        <v>120</v>
      </c>
    </row>
    <row r="30" spans="2:11" x14ac:dyDescent="0.35">
      <c r="B30" s="11">
        <v>305925</v>
      </c>
      <c r="C30" s="12" t="s">
        <v>125</v>
      </c>
      <c r="D30" s="13" t="s">
        <v>113</v>
      </c>
      <c r="E30" s="13" t="s">
        <v>42</v>
      </c>
      <c r="F30" s="13" t="s">
        <v>25</v>
      </c>
      <c r="G30" s="13"/>
      <c r="H30" s="13"/>
      <c r="I30" s="13"/>
      <c r="J30" s="13"/>
      <c r="K30" s="14" t="s">
        <v>120</v>
      </c>
    </row>
    <row r="31" spans="2:11" x14ac:dyDescent="0.35">
      <c r="B31" s="11">
        <v>305930</v>
      </c>
      <c r="C31" s="12" t="s">
        <v>92</v>
      </c>
      <c r="D31" s="13"/>
      <c r="E31" s="13" t="s">
        <v>42</v>
      </c>
      <c r="F31" s="13"/>
      <c r="G31" s="13"/>
      <c r="H31" s="13"/>
      <c r="I31" s="13"/>
      <c r="J31" s="13"/>
      <c r="K31" s="14" t="s">
        <v>42</v>
      </c>
    </row>
    <row r="32" spans="2:11" x14ac:dyDescent="0.35">
      <c r="B32" s="11">
        <v>305949</v>
      </c>
      <c r="C32" s="12" t="s">
        <v>61</v>
      </c>
      <c r="D32" s="13"/>
      <c r="E32" s="13" t="s">
        <v>42</v>
      </c>
      <c r="F32" s="13" t="s">
        <v>25</v>
      </c>
      <c r="G32" s="13"/>
      <c r="H32" s="13"/>
      <c r="I32" s="13"/>
      <c r="J32" s="13"/>
      <c r="K32" s="14" t="s">
        <v>55</v>
      </c>
    </row>
    <row r="33" spans="2:11" x14ac:dyDescent="0.35">
      <c r="B33" s="11">
        <v>305954</v>
      </c>
      <c r="C33" s="12" t="s">
        <v>62</v>
      </c>
      <c r="D33" s="13"/>
      <c r="E33" s="13" t="s">
        <v>42</v>
      </c>
      <c r="F33" s="13" t="s">
        <v>25</v>
      </c>
      <c r="G33" s="13"/>
      <c r="H33" s="13"/>
      <c r="I33" s="13"/>
      <c r="J33" s="13"/>
      <c r="K33" s="14" t="s">
        <v>55</v>
      </c>
    </row>
    <row r="34" spans="2:11" x14ac:dyDescent="0.35">
      <c r="B34" s="11">
        <v>305968</v>
      </c>
      <c r="C34" s="12" t="s">
        <v>157</v>
      </c>
      <c r="D34" s="13" t="s">
        <v>113</v>
      </c>
      <c r="E34" s="13" t="s">
        <v>42</v>
      </c>
      <c r="F34" s="13"/>
      <c r="G34" s="13"/>
      <c r="H34" s="13"/>
      <c r="I34" s="13"/>
      <c r="J34" s="13"/>
      <c r="K34" s="14" t="s">
        <v>144</v>
      </c>
    </row>
    <row r="35" spans="2:11" x14ac:dyDescent="0.35">
      <c r="B35" s="11">
        <v>305973</v>
      </c>
      <c r="C35" s="12" t="s">
        <v>43</v>
      </c>
      <c r="D35" s="13"/>
      <c r="E35" s="13" t="s">
        <v>42</v>
      </c>
      <c r="F35" s="13" t="s">
        <v>25</v>
      </c>
      <c r="G35" s="19" t="s">
        <v>26</v>
      </c>
      <c r="H35" s="13"/>
      <c r="I35" s="13"/>
      <c r="J35" s="13"/>
      <c r="K35" s="14" t="s">
        <v>55</v>
      </c>
    </row>
    <row r="36" spans="2:11" x14ac:dyDescent="0.35">
      <c r="B36" s="11">
        <v>305987</v>
      </c>
      <c r="C36" s="12" t="s">
        <v>93</v>
      </c>
      <c r="D36" s="13"/>
      <c r="E36" s="13" t="s">
        <v>42</v>
      </c>
      <c r="F36" s="13"/>
      <c r="G36" s="13"/>
      <c r="H36" s="13"/>
      <c r="I36" s="13"/>
      <c r="J36" s="13"/>
      <c r="K36" s="14" t="s">
        <v>42</v>
      </c>
    </row>
    <row r="37" spans="2:11" x14ac:dyDescent="0.35">
      <c r="B37" s="11">
        <v>305992</v>
      </c>
      <c r="C37" s="12" t="s">
        <v>58</v>
      </c>
      <c r="D37" s="13"/>
      <c r="E37" s="13" t="s">
        <v>42</v>
      </c>
      <c r="F37" s="13" t="s">
        <v>25</v>
      </c>
      <c r="G37" s="13"/>
      <c r="H37" s="13"/>
      <c r="I37" s="13"/>
      <c r="J37" s="13"/>
      <c r="K37" s="14" t="s">
        <v>55</v>
      </c>
    </row>
    <row r="38" spans="2:11" x14ac:dyDescent="0.35">
      <c r="B38" s="11">
        <v>306005</v>
      </c>
      <c r="C38" s="12" t="s">
        <v>31</v>
      </c>
      <c r="D38" s="13"/>
      <c r="E38" s="13"/>
      <c r="F38" s="13" t="s">
        <v>25</v>
      </c>
      <c r="G38" s="13"/>
      <c r="H38" s="13"/>
      <c r="I38" s="13"/>
      <c r="J38" s="13"/>
      <c r="K38" s="14" t="s">
        <v>25</v>
      </c>
    </row>
    <row r="39" spans="2:11" x14ac:dyDescent="0.35">
      <c r="B39" s="11">
        <v>306010</v>
      </c>
      <c r="C39" s="12" t="s">
        <v>271</v>
      </c>
      <c r="D39" s="13"/>
      <c r="E39" s="13"/>
      <c r="F39" s="13" t="s">
        <v>25</v>
      </c>
      <c r="G39" s="19" t="s">
        <v>26</v>
      </c>
      <c r="H39" s="13"/>
      <c r="I39" s="13"/>
      <c r="J39" s="13"/>
      <c r="K39" s="14" t="s">
        <v>25</v>
      </c>
    </row>
    <row r="40" spans="2:11" x14ac:dyDescent="0.35">
      <c r="B40" s="11">
        <v>306029</v>
      </c>
      <c r="C40" s="12" t="s">
        <v>283</v>
      </c>
      <c r="D40" s="13"/>
      <c r="E40" s="13"/>
      <c r="F40" s="13"/>
      <c r="G40" s="13"/>
      <c r="H40" s="13" t="s">
        <v>282</v>
      </c>
      <c r="I40" s="13"/>
      <c r="J40" s="13"/>
      <c r="K40" s="14" t="s">
        <v>282</v>
      </c>
    </row>
    <row r="41" spans="2:11" x14ac:dyDescent="0.35">
      <c r="B41" s="11">
        <v>306034</v>
      </c>
      <c r="C41" s="12" t="s">
        <v>270</v>
      </c>
      <c r="D41" s="13"/>
      <c r="E41" s="13"/>
      <c r="F41" s="13"/>
      <c r="G41" s="13"/>
      <c r="H41" s="13"/>
      <c r="I41" s="13" t="s">
        <v>269</v>
      </c>
      <c r="J41" s="13"/>
      <c r="K41" s="14" t="s">
        <v>269</v>
      </c>
    </row>
    <row r="42" spans="2:11" x14ac:dyDescent="0.35">
      <c r="B42" s="11">
        <v>306350</v>
      </c>
      <c r="C42" s="12" t="s">
        <v>302</v>
      </c>
      <c r="D42" s="13"/>
      <c r="E42" s="13" t="s">
        <v>42</v>
      </c>
      <c r="F42" s="13" t="s">
        <v>25</v>
      </c>
      <c r="G42" s="13"/>
      <c r="H42" s="13"/>
      <c r="I42" s="13"/>
      <c r="J42" s="13"/>
      <c r="K42" s="14" t="s">
        <v>55</v>
      </c>
    </row>
    <row r="43" spans="2:11" x14ac:dyDescent="0.35">
      <c r="B43" s="11">
        <v>310696</v>
      </c>
      <c r="C43" s="12" t="s">
        <v>266</v>
      </c>
      <c r="D43" s="13" t="s">
        <v>113</v>
      </c>
      <c r="E43" s="13"/>
      <c r="F43" s="13"/>
      <c r="G43" s="13"/>
      <c r="H43" s="13"/>
      <c r="I43" s="13"/>
      <c r="J43" s="13"/>
      <c r="K43" s="14" t="s">
        <v>113</v>
      </c>
    </row>
    <row r="44" spans="2:11" x14ac:dyDescent="0.35">
      <c r="B44" s="11">
        <v>310700</v>
      </c>
      <c r="C44" s="12" t="s">
        <v>267</v>
      </c>
      <c r="D44" s="13" t="s">
        <v>113</v>
      </c>
      <c r="E44" s="13"/>
      <c r="F44" s="13"/>
      <c r="G44" s="13"/>
      <c r="H44" s="13"/>
      <c r="I44" s="13"/>
      <c r="J44" s="13"/>
      <c r="K44" s="14" t="s">
        <v>113</v>
      </c>
    </row>
    <row r="45" spans="2:11" x14ac:dyDescent="0.35">
      <c r="B45" s="11">
        <v>310719</v>
      </c>
      <c r="C45" s="12" t="s">
        <v>254</v>
      </c>
      <c r="D45" s="13" t="s">
        <v>113</v>
      </c>
      <c r="E45" s="13"/>
      <c r="F45" s="13"/>
      <c r="G45" s="13"/>
      <c r="H45" s="13"/>
      <c r="I45" s="13"/>
      <c r="J45" s="13"/>
      <c r="K45" s="14" t="s">
        <v>113</v>
      </c>
    </row>
    <row r="46" spans="2:11" x14ac:dyDescent="0.35">
      <c r="B46" s="11">
        <v>310724</v>
      </c>
      <c r="C46" s="12" t="s">
        <v>256</v>
      </c>
      <c r="D46" s="13" t="s">
        <v>113</v>
      </c>
      <c r="E46" s="13"/>
      <c r="F46" s="13"/>
      <c r="G46" s="13"/>
      <c r="H46" s="13"/>
      <c r="I46" s="13"/>
      <c r="J46" s="13"/>
      <c r="K46" s="14" t="s">
        <v>113</v>
      </c>
    </row>
    <row r="47" spans="2:11" x14ac:dyDescent="0.35">
      <c r="B47" s="11">
        <v>310738</v>
      </c>
      <c r="C47" s="12" t="s">
        <v>230</v>
      </c>
      <c r="D47" s="13" t="s">
        <v>113</v>
      </c>
      <c r="E47" s="13"/>
      <c r="F47" s="13"/>
      <c r="G47" s="13"/>
      <c r="H47" s="13"/>
      <c r="I47" s="13"/>
      <c r="J47" s="13"/>
      <c r="K47" s="14" t="s">
        <v>113</v>
      </c>
    </row>
    <row r="48" spans="2:11" x14ac:dyDescent="0.35">
      <c r="B48" s="11">
        <v>310743</v>
      </c>
      <c r="C48" s="12" t="s">
        <v>248</v>
      </c>
      <c r="D48" s="13" t="s">
        <v>113</v>
      </c>
      <c r="E48" s="13"/>
      <c r="F48" s="13"/>
      <c r="G48" s="13"/>
      <c r="H48" s="13"/>
      <c r="I48" s="13"/>
      <c r="J48" s="13"/>
      <c r="K48" s="14" t="s">
        <v>113</v>
      </c>
    </row>
    <row r="49" spans="2:11" x14ac:dyDescent="0.35">
      <c r="B49" s="11">
        <v>310757</v>
      </c>
      <c r="C49" s="12" t="s">
        <v>260</v>
      </c>
      <c r="D49" s="13" t="s">
        <v>113</v>
      </c>
      <c r="E49" s="13"/>
      <c r="F49" s="13"/>
      <c r="G49" s="13"/>
      <c r="H49" s="13"/>
      <c r="I49" s="13"/>
      <c r="J49" s="13"/>
      <c r="K49" s="14" t="s">
        <v>113</v>
      </c>
    </row>
    <row r="50" spans="2:11" x14ac:dyDescent="0.35">
      <c r="B50" s="11">
        <v>310762</v>
      </c>
      <c r="C50" s="12" t="s">
        <v>250</v>
      </c>
      <c r="D50" s="13" t="s">
        <v>113</v>
      </c>
      <c r="E50" s="13"/>
      <c r="F50" s="13"/>
      <c r="G50" s="19"/>
      <c r="H50" s="13"/>
      <c r="I50" s="13"/>
      <c r="J50" s="13"/>
      <c r="K50" s="14" t="s">
        <v>113</v>
      </c>
    </row>
    <row r="51" spans="2:11" x14ac:dyDescent="0.35">
      <c r="B51" s="11">
        <v>310776</v>
      </c>
      <c r="C51" s="12" t="s">
        <v>252</v>
      </c>
      <c r="D51" s="13" t="s">
        <v>113</v>
      </c>
      <c r="E51" s="13"/>
      <c r="F51" s="13"/>
      <c r="G51" s="13"/>
      <c r="H51" s="13"/>
      <c r="I51" s="13"/>
      <c r="J51" s="13"/>
      <c r="K51" s="14" t="s">
        <v>113</v>
      </c>
    </row>
    <row r="52" spans="2:11" x14ac:dyDescent="0.35">
      <c r="B52" s="11">
        <v>310781</v>
      </c>
      <c r="C52" s="12" t="s">
        <v>245</v>
      </c>
      <c r="D52" s="13" t="s">
        <v>113</v>
      </c>
      <c r="E52" s="13"/>
      <c r="F52" s="13"/>
      <c r="G52" s="13"/>
      <c r="H52" s="13"/>
      <c r="I52" s="13"/>
      <c r="J52" s="13"/>
      <c r="K52" s="14" t="s">
        <v>113</v>
      </c>
    </row>
    <row r="53" spans="2:11" x14ac:dyDescent="0.35">
      <c r="B53" s="11">
        <v>310795</v>
      </c>
      <c r="C53" s="12" t="s">
        <v>268</v>
      </c>
      <c r="D53" s="13" t="s">
        <v>113</v>
      </c>
      <c r="E53" s="13"/>
      <c r="F53" s="13"/>
      <c r="G53" s="13"/>
      <c r="H53" s="13"/>
      <c r="I53" s="13"/>
      <c r="J53" s="13"/>
      <c r="K53" s="14" t="s">
        <v>113</v>
      </c>
    </row>
    <row r="54" spans="2:11" x14ac:dyDescent="0.35">
      <c r="B54" s="11">
        <v>310804</v>
      </c>
      <c r="C54" s="12" t="s">
        <v>249</v>
      </c>
      <c r="D54" s="13" t="s">
        <v>113</v>
      </c>
      <c r="E54" s="13"/>
      <c r="F54" s="13"/>
      <c r="G54" s="13"/>
      <c r="H54" s="13"/>
      <c r="I54" s="13"/>
      <c r="J54" s="13"/>
      <c r="K54" s="14" t="s">
        <v>113</v>
      </c>
    </row>
    <row r="55" spans="2:11" x14ac:dyDescent="0.35">
      <c r="B55" s="11">
        <v>310818</v>
      </c>
      <c r="C55" s="12" t="s">
        <v>259</v>
      </c>
      <c r="D55" s="13" t="s">
        <v>113</v>
      </c>
      <c r="E55" s="13"/>
      <c r="F55" s="13"/>
      <c r="G55" s="13"/>
      <c r="H55" s="13"/>
      <c r="I55" s="13"/>
      <c r="J55" s="13"/>
      <c r="K55" s="14" t="s">
        <v>113</v>
      </c>
    </row>
    <row r="56" spans="2:11" x14ac:dyDescent="0.35">
      <c r="B56" s="11">
        <v>310823</v>
      </c>
      <c r="C56" s="12" t="s">
        <v>247</v>
      </c>
      <c r="D56" s="13" t="s">
        <v>113</v>
      </c>
      <c r="E56" s="13"/>
      <c r="F56" s="13"/>
      <c r="G56" s="13"/>
      <c r="H56" s="13"/>
      <c r="I56" s="13"/>
      <c r="J56" s="13"/>
      <c r="K56" s="14" t="s">
        <v>113</v>
      </c>
    </row>
    <row r="57" spans="2:11" x14ac:dyDescent="0.35">
      <c r="B57" s="11">
        <v>310837</v>
      </c>
      <c r="C57" s="12" t="s">
        <v>255</v>
      </c>
      <c r="D57" s="13" t="s">
        <v>113</v>
      </c>
      <c r="E57" s="13"/>
      <c r="F57" s="13"/>
      <c r="G57" s="13"/>
      <c r="H57" s="13"/>
      <c r="I57" s="13"/>
      <c r="J57" s="13"/>
      <c r="K57" s="14" t="s">
        <v>113</v>
      </c>
    </row>
    <row r="58" spans="2:11" x14ac:dyDescent="0.35">
      <c r="B58" s="11">
        <v>310842</v>
      </c>
      <c r="C58" s="12" t="s">
        <v>251</v>
      </c>
      <c r="D58" s="13" t="s">
        <v>113</v>
      </c>
      <c r="E58" s="13"/>
      <c r="F58" s="13"/>
      <c r="G58" s="13"/>
      <c r="H58" s="13"/>
      <c r="I58" s="13"/>
      <c r="J58" s="13"/>
      <c r="K58" s="14" t="s">
        <v>113</v>
      </c>
    </row>
    <row r="59" spans="2:11" x14ac:dyDescent="0.35">
      <c r="B59" s="11">
        <v>310856</v>
      </c>
      <c r="C59" s="12" t="s">
        <v>265</v>
      </c>
      <c r="D59" s="13" t="s">
        <v>113</v>
      </c>
      <c r="E59" s="13"/>
      <c r="F59" s="13"/>
      <c r="G59" s="13"/>
      <c r="H59" s="13"/>
      <c r="I59" s="13"/>
      <c r="J59" s="13"/>
      <c r="K59" s="14" t="s">
        <v>113</v>
      </c>
    </row>
    <row r="60" spans="2:11" x14ac:dyDescent="0.35">
      <c r="B60" s="11">
        <v>310861</v>
      </c>
      <c r="C60" s="12" t="s">
        <v>176</v>
      </c>
      <c r="D60" s="13" t="s">
        <v>113</v>
      </c>
      <c r="E60" s="13" t="s">
        <v>42</v>
      </c>
      <c r="F60" s="13"/>
      <c r="G60" s="19"/>
      <c r="H60" s="13"/>
      <c r="I60" s="13"/>
      <c r="J60" s="13"/>
      <c r="K60" s="14" t="s">
        <v>144</v>
      </c>
    </row>
    <row r="61" spans="2:11" x14ac:dyDescent="0.35">
      <c r="B61" s="11">
        <v>310875</v>
      </c>
      <c r="C61" s="12" t="s">
        <v>175</v>
      </c>
      <c r="D61" s="13" t="s">
        <v>113</v>
      </c>
      <c r="E61" s="13" t="s">
        <v>42</v>
      </c>
      <c r="F61" s="13"/>
      <c r="G61" s="13"/>
      <c r="H61" s="13"/>
      <c r="I61" s="13"/>
      <c r="J61" s="13"/>
      <c r="K61" s="14" t="s">
        <v>144</v>
      </c>
    </row>
    <row r="62" spans="2:11" x14ac:dyDescent="0.35">
      <c r="B62" s="11">
        <v>310880</v>
      </c>
      <c r="C62" s="12" t="s">
        <v>107</v>
      </c>
      <c r="D62" s="13"/>
      <c r="E62" s="13" t="s">
        <v>42</v>
      </c>
      <c r="F62" s="13"/>
      <c r="G62" s="13"/>
      <c r="H62" s="13"/>
      <c r="I62" s="13"/>
      <c r="J62" s="13"/>
      <c r="K62" s="14" t="s">
        <v>42</v>
      </c>
    </row>
    <row r="63" spans="2:11" x14ac:dyDescent="0.35">
      <c r="B63" s="11">
        <v>310899</v>
      </c>
      <c r="C63" s="12" t="s">
        <v>177</v>
      </c>
      <c r="D63" s="13" t="s">
        <v>113</v>
      </c>
      <c r="E63" s="13" t="s">
        <v>42</v>
      </c>
      <c r="F63" s="13"/>
      <c r="G63" s="13"/>
      <c r="H63" s="13"/>
      <c r="I63" s="13"/>
      <c r="J63" s="13"/>
      <c r="K63" s="14" t="s">
        <v>144</v>
      </c>
    </row>
    <row r="64" spans="2:11" x14ac:dyDescent="0.35">
      <c r="B64" s="11">
        <v>310903</v>
      </c>
      <c r="C64" s="12" t="s">
        <v>137</v>
      </c>
      <c r="D64" s="13" t="s">
        <v>113</v>
      </c>
      <c r="E64" s="13" t="s">
        <v>42</v>
      </c>
      <c r="F64" s="13" t="s">
        <v>25</v>
      </c>
      <c r="G64" s="13"/>
      <c r="H64" s="13"/>
      <c r="I64" s="13"/>
      <c r="J64" s="13"/>
      <c r="K64" s="14" t="s">
        <v>120</v>
      </c>
    </row>
    <row r="65" spans="2:11" x14ac:dyDescent="0.35">
      <c r="B65" s="11">
        <v>310917</v>
      </c>
      <c r="C65" s="12" t="s">
        <v>110</v>
      </c>
      <c r="D65" s="13"/>
      <c r="E65" s="13" t="s">
        <v>42</v>
      </c>
      <c r="F65" s="13"/>
      <c r="G65" s="13"/>
      <c r="H65" s="13"/>
      <c r="I65" s="13"/>
      <c r="J65" s="13"/>
      <c r="K65" s="14" t="s">
        <v>42</v>
      </c>
    </row>
    <row r="66" spans="2:11" x14ac:dyDescent="0.35">
      <c r="B66" s="11">
        <v>310922</v>
      </c>
      <c r="C66" s="12" t="s">
        <v>140</v>
      </c>
      <c r="D66" s="13" t="s">
        <v>113</v>
      </c>
      <c r="E66" s="13" t="s">
        <v>42</v>
      </c>
      <c r="F66" s="13" t="s">
        <v>25</v>
      </c>
      <c r="G66" s="13"/>
      <c r="H66" s="13"/>
      <c r="I66" s="13"/>
      <c r="J66" s="13"/>
      <c r="K66" s="14" t="s">
        <v>120</v>
      </c>
    </row>
    <row r="67" spans="2:11" x14ac:dyDescent="0.35">
      <c r="B67" s="11">
        <v>310936</v>
      </c>
      <c r="C67" s="12" t="s">
        <v>80</v>
      </c>
      <c r="D67" s="13"/>
      <c r="E67" s="13" t="s">
        <v>42</v>
      </c>
      <c r="F67" s="13" t="s">
        <v>25</v>
      </c>
      <c r="G67" s="13"/>
      <c r="H67" s="13"/>
      <c r="I67" s="13"/>
      <c r="J67" s="13"/>
      <c r="K67" s="14" t="s">
        <v>55</v>
      </c>
    </row>
    <row r="68" spans="2:11" x14ac:dyDescent="0.35">
      <c r="B68" s="11">
        <v>310941</v>
      </c>
      <c r="C68" s="12" t="s">
        <v>82</v>
      </c>
      <c r="D68" s="13"/>
      <c r="E68" s="13" t="s">
        <v>42</v>
      </c>
      <c r="F68" s="13" t="s">
        <v>25</v>
      </c>
      <c r="G68" s="13"/>
      <c r="H68" s="13"/>
      <c r="I68" s="13"/>
      <c r="J68" s="13"/>
      <c r="K68" s="14" t="s">
        <v>55</v>
      </c>
    </row>
    <row r="69" spans="2:11" x14ac:dyDescent="0.35">
      <c r="B69" s="11">
        <v>310955</v>
      </c>
      <c r="C69" s="12" t="s">
        <v>109</v>
      </c>
      <c r="D69" s="13"/>
      <c r="E69" s="13" t="s">
        <v>42</v>
      </c>
      <c r="F69" s="13"/>
      <c r="G69" s="13"/>
      <c r="H69" s="13"/>
      <c r="I69" s="13"/>
      <c r="J69" s="13"/>
      <c r="K69" s="14" t="s">
        <v>42</v>
      </c>
    </row>
    <row r="70" spans="2:11" x14ac:dyDescent="0.35">
      <c r="B70" s="11">
        <v>310960</v>
      </c>
      <c r="C70" s="12" t="s">
        <v>51</v>
      </c>
      <c r="D70" s="13"/>
      <c r="E70" s="13" t="s">
        <v>42</v>
      </c>
      <c r="F70" s="13" t="s">
        <v>25</v>
      </c>
      <c r="G70" s="13" t="s">
        <v>26</v>
      </c>
      <c r="H70" s="13"/>
      <c r="I70" s="13"/>
      <c r="J70" s="13"/>
      <c r="K70" s="14" t="s">
        <v>55</v>
      </c>
    </row>
    <row r="71" spans="2:11" x14ac:dyDescent="0.35">
      <c r="B71" s="11">
        <v>310979</v>
      </c>
      <c r="C71" s="12" t="s">
        <v>81</v>
      </c>
      <c r="D71" s="13"/>
      <c r="E71" s="13" t="s">
        <v>42</v>
      </c>
      <c r="F71" s="13" t="s">
        <v>25</v>
      </c>
      <c r="G71" s="13"/>
      <c r="H71" s="13"/>
      <c r="I71" s="13"/>
      <c r="J71" s="13"/>
      <c r="K71" s="14" t="s">
        <v>55</v>
      </c>
    </row>
    <row r="72" spans="2:11" x14ac:dyDescent="0.35">
      <c r="B72" s="11">
        <v>310984</v>
      </c>
      <c r="C72" s="12" t="s">
        <v>142</v>
      </c>
      <c r="D72" s="13" t="s">
        <v>113</v>
      </c>
      <c r="E72" s="13" t="s">
        <v>42</v>
      </c>
      <c r="F72" s="13"/>
      <c r="G72" s="13" t="s">
        <v>26</v>
      </c>
      <c r="H72" s="13"/>
      <c r="I72" s="13"/>
      <c r="J72" s="13"/>
      <c r="K72" s="14" t="s">
        <v>144</v>
      </c>
    </row>
    <row r="73" spans="2:11" x14ac:dyDescent="0.35">
      <c r="B73" s="11">
        <v>310998</v>
      </c>
      <c r="C73" s="12" t="s">
        <v>52</v>
      </c>
      <c r="D73" s="13"/>
      <c r="E73" s="13" t="s">
        <v>42</v>
      </c>
      <c r="F73" s="13" t="s">
        <v>25</v>
      </c>
      <c r="G73" s="13" t="s">
        <v>26</v>
      </c>
      <c r="H73" s="13"/>
      <c r="I73" s="13"/>
      <c r="J73" s="13"/>
      <c r="K73" s="14" t="s">
        <v>55</v>
      </c>
    </row>
    <row r="74" spans="2:11" x14ac:dyDescent="0.35">
      <c r="B74" s="11">
        <v>311002</v>
      </c>
      <c r="C74" s="12" t="s">
        <v>136</v>
      </c>
      <c r="D74" s="13" t="s">
        <v>113</v>
      </c>
      <c r="E74" s="13" t="s">
        <v>42</v>
      </c>
      <c r="F74" s="13" t="s">
        <v>25</v>
      </c>
      <c r="G74" s="13"/>
      <c r="H74" s="13"/>
      <c r="I74" s="13"/>
      <c r="J74" s="13"/>
      <c r="K74" s="14" t="s">
        <v>120</v>
      </c>
    </row>
    <row r="75" spans="2:11" x14ac:dyDescent="0.35">
      <c r="B75" s="11">
        <v>311016</v>
      </c>
      <c r="C75" s="12" t="s">
        <v>75</v>
      </c>
      <c r="D75" s="13"/>
      <c r="E75" s="13" t="s">
        <v>42</v>
      </c>
      <c r="F75" s="13" t="s">
        <v>25</v>
      </c>
      <c r="G75" s="13"/>
      <c r="H75" s="13"/>
      <c r="I75" s="13"/>
      <c r="J75" s="13"/>
      <c r="K75" s="14" t="s">
        <v>55</v>
      </c>
    </row>
    <row r="76" spans="2:11" x14ac:dyDescent="0.35">
      <c r="B76" s="11">
        <v>311021</v>
      </c>
      <c r="C76" s="12" t="s">
        <v>138</v>
      </c>
      <c r="D76" s="13" t="s">
        <v>113</v>
      </c>
      <c r="E76" s="13" t="s">
        <v>42</v>
      </c>
      <c r="F76" s="13" t="s">
        <v>25</v>
      </c>
      <c r="G76" s="13"/>
      <c r="H76" s="13"/>
      <c r="I76" s="13"/>
      <c r="J76" s="13"/>
      <c r="K76" s="14" t="s">
        <v>120</v>
      </c>
    </row>
    <row r="77" spans="2:11" x14ac:dyDescent="0.35">
      <c r="B77" s="11">
        <v>311035</v>
      </c>
      <c r="C77" s="12" t="s">
        <v>53</v>
      </c>
      <c r="D77" s="13"/>
      <c r="E77" s="13" t="s">
        <v>42</v>
      </c>
      <c r="F77" s="13" t="s">
        <v>25</v>
      </c>
      <c r="G77" s="13" t="s">
        <v>26</v>
      </c>
      <c r="H77" s="13"/>
      <c r="I77" s="13"/>
      <c r="J77" s="13"/>
      <c r="K77" s="14" t="s">
        <v>55</v>
      </c>
    </row>
    <row r="78" spans="2:11" x14ac:dyDescent="0.35">
      <c r="B78" s="11">
        <v>311040</v>
      </c>
      <c r="C78" s="12" t="s">
        <v>111</v>
      </c>
      <c r="D78" s="13"/>
      <c r="E78" s="13" t="s">
        <v>42</v>
      </c>
      <c r="F78" s="13"/>
      <c r="G78" s="13"/>
      <c r="H78" s="13"/>
      <c r="I78" s="13"/>
      <c r="J78" s="13"/>
      <c r="K78" s="14" t="s">
        <v>42</v>
      </c>
    </row>
    <row r="79" spans="2:11" x14ac:dyDescent="0.35">
      <c r="B79" s="11">
        <v>311059</v>
      </c>
      <c r="C79" s="12" t="s">
        <v>86</v>
      </c>
      <c r="D79" s="13"/>
      <c r="E79" s="13" t="s">
        <v>42</v>
      </c>
      <c r="F79" s="13"/>
      <c r="G79" s="13" t="s">
        <v>26</v>
      </c>
      <c r="H79" s="13"/>
      <c r="I79" s="13"/>
      <c r="J79" s="13"/>
      <c r="K79" s="14" t="s">
        <v>42</v>
      </c>
    </row>
    <row r="80" spans="2:11" x14ac:dyDescent="0.35">
      <c r="B80" s="11">
        <v>311064</v>
      </c>
      <c r="C80" s="12" t="s">
        <v>77</v>
      </c>
      <c r="D80" s="13"/>
      <c r="E80" s="13" t="s">
        <v>42</v>
      </c>
      <c r="F80" s="13" t="s">
        <v>25</v>
      </c>
      <c r="G80" s="13"/>
      <c r="H80" s="13"/>
      <c r="I80" s="13"/>
      <c r="J80" s="13"/>
      <c r="K80" s="14" t="s">
        <v>55</v>
      </c>
    </row>
    <row r="81" spans="2:11" x14ac:dyDescent="0.35">
      <c r="B81" s="11">
        <v>311078</v>
      </c>
      <c r="C81" s="12" t="s">
        <v>108</v>
      </c>
      <c r="D81" s="13"/>
      <c r="E81" s="13" t="s">
        <v>42</v>
      </c>
      <c r="F81" s="13"/>
      <c r="G81" s="13"/>
      <c r="H81" s="13"/>
      <c r="I81" s="13"/>
      <c r="J81" s="13"/>
      <c r="K81" s="14" t="s">
        <v>42</v>
      </c>
    </row>
    <row r="82" spans="2:11" x14ac:dyDescent="0.35">
      <c r="B82" s="11">
        <v>311083</v>
      </c>
      <c r="C82" s="12" t="s">
        <v>139</v>
      </c>
      <c r="D82" s="13" t="s">
        <v>113</v>
      </c>
      <c r="E82" s="13" t="s">
        <v>42</v>
      </c>
      <c r="F82" s="13" t="s">
        <v>25</v>
      </c>
      <c r="G82" s="13"/>
      <c r="H82" s="13"/>
      <c r="I82" s="13"/>
      <c r="J82" s="13"/>
      <c r="K82" s="14" t="s">
        <v>120</v>
      </c>
    </row>
    <row r="83" spans="2:11" x14ac:dyDescent="0.35">
      <c r="B83" s="11">
        <v>311097</v>
      </c>
      <c r="C83" s="12" t="s">
        <v>117</v>
      </c>
      <c r="D83" s="13" t="s">
        <v>113</v>
      </c>
      <c r="E83" s="13" t="s">
        <v>42</v>
      </c>
      <c r="F83" s="13" t="s">
        <v>25</v>
      </c>
      <c r="G83" s="13" t="s">
        <v>26</v>
      </c>
      <c r="H83" s="13"/>
      <c r="I83" s="13"/>
      <c r="J83" s="13"/>
      <c r="K83" s="14" t="s">
        <v>120</v>
      </c>
    </row>
    <row r="84" spans="2:11" x14ac:dyDescent="0.35">
      <c r="B84" s="11">
        <v>311101</v>
      </c>
      <c r="C84" s="12" t="s">
        <v>76</v>
      </c>
      <c r="D84" s="13"/>
      <c r="E84" s="13" t="s">
        <v>42</v>
      </c>
      <c r="F84" s="13" t="s">
        <v>25</v>
      </c>
      <c r="G84" s="19"/>
      <c r="H84" s="13"/>
      <c r="I84" s="13"/>
      <c r="J84" s="13"/>
      <c r="K84" s="14" t="s">
        <v>55</v>
      </c>
    </row>
    <row r="85" spans="2:11" x14ac:dyDescent="0.35">
      <c r="B85" s="11">
        <v>311115</v>
      </c>
      <c r="C85" s="12" t="s">
        <v>83</v>
      </c>
      <c r="D85" s="13"/>
      <c r="E85" s="13" t="s">
        <v>42</v>
      </c>
      <c r="F85" s="13" t="s">
        <v>25</v>
      </c>
      <c r="G85" s="13"/>
      <c r="H85" s="13"/>
      <c r="I85" s="13"/>
      <c r="J85" s="13"/>
      <c r="K85" s="14" t="s">
        <v>55</v>
      </c>
    </row>
    <row r="86" spans="2:11" x14ac:dyDescent="0.35">
      <c r="B86" s="11">
        <v>311120</v>
      </c>
      <c r="C86" s="12" t="s">
        <v>84</v>
      </c>
      <c r="D86" s="13"/>
      <c r="E86" s="13" t="s">
        <v>42</v>
      </c>
      <c r="F86" s="13" t="s">
        <v>25</v>
      </c>
      <c r="G86" s="13"/>
      <c r="H86" s="13"/>
      <c r="I86" s="13"/>
      <c r="J86" s="13"/>
      <c r="K86" s="14" t="s">
        <v>55</v>
      </c>
    </row>
    <row r="87" spans="2:11" x14ac:dyDescent="0.35">
      <c r="B87" s="11">
        <v>311139</v>
      </c>
      <c r="C87" s="12" t="s">
        <v>243</v>
      </c>
      <c r="D87" s="13" t="s">
        <v>113</v>
      </c>
      <c r="E87" s="13"/>
      <c r="F87" s="13"/>
      <c r="G87" s="13"/>
      <c r="H87" s="13"/>
      <c r="I87" s="13"/>
      <c r="J87" s="13"/>
      <c r="K87" s="14" t="s">
        <v>113</v>
      </c>
    </row>
    <row r="88" spans="2:11" x14ac:dyDescent="0.35">
      <c r="B88" s="11">
        <v>311144</v>
      </c>
      <c r="C88" s="12" t="s">
        <v>135</v>
      </c>
      <c r="D88" s="13" t="s">
        <v>113</v>
      </c>
      <c r="E88" s="13" t="s">
        <v>42</v>
      </c>
      <c r="F88" s="13" t="s">
        <v>25</v>
      </c>
      <c r="G88" s="13"/>
      <c r="H88" s="13"/>
      <c r="I88" s="13"/>
      <c r="J88" s="13"/>
      <c r="K88" s="14" t="s">
        <v>120</v>
      </c>
    </row>
    <row r="89" spans="2:11" x14ac:dyDescent="0.35">
      <c r="B89" s="11">
        <v>311158</v>
      </c>
      <c r="C89" s="12" t="s">
        <v>292</v>
      </c>
      <c r="D89" s="13"/>
      <c r="E89" s="13" t="s">
        <v>42</v>
      </c>
      <c r="F89" s="13" t="s">
        <v>25</v>
      </c>
      <c r="G89" s="13"/>
      <c r="H89" s="13"/>
      <c r="I89" s="13"/>
      <c r="J89" s="13"/>
      <c r="K89" s="14" t="s">
        <v>55</v>
      </c>
    </row>
    <row r="90" spans="2:11" x14ac:dyDescent="0.35">
      <c r="B90" s="11">
        <v>311163</v>
      </c>
      <c r="C90" s="12" t="s">
        <v>74</v>
      </c>
      <c r="D90" s="13"/>
      <c r="E90" s="13" t="s">
        <v>42</v>
      </c>
      <c r="F90" s="13" t="s">
        <v>25</v>
      </c>
      <c r="G90" s="19"/>
      <c r="H90" s="13"/>
      <c r="I90" s="13"/>
      <c r="J90" s="13"/>
      <c r="K90" s="14" t="s">
        <v>55</v>
      </c>
    </row>
    <row r="91" spans="2:11" x14ac:dyDescent="0.35">
      <c r="B91" s="11">
        <v>311177</v>
      </c>
      <c r="C91" s="12" t="s">
        <v>79</v>
      </c>
      <c r="D91" s="13"/>
      <c r="E91" s="13" t="s">
        <v>42</v>
      </c>
      <c r="F91" s="13" t="s">
        <v>25</v>
      </c>
      <c r="G91" s="13"/>
      <c r="H91" s="13"/>
      <c r="I91" s="13"/>
      <c r="J91" s="13"/>
      <c r="K91" s="14" t="s">
        <v>55</v>
      </c>
    </row>
    <row r="92" spans="2:11" x14ac:dyDescent="0.35">
      <c r="B92" s="11">
        <v>311182</v>
      </c>
      <c r="C92" s="12" t="s">
        <v>78</v>
      </c>
      <c r="D92" s="13"/>
      <c r="E92" s="13" t="s">
        <v>42</v>
      </c>
      <c r="F92" s="13" t="s">
        <v>25</v>
      </c>
      <c r="G92" s="13"/>
      <c r="H92" s="13"/>
      <c r="I92" s="13"/>
      <c r="J92" s="13"/>
      <c r="K92" s="14" t="s">
        <v>55</v>
      </c>
    </row>
    <row r="93" spans="2:11" x14ac:dyDescent="0.35">
      <c r="B93" s="11">
        <v>311196</v>
      </c>
      <c r="C93" s="12" t="s">
        <v>178</v>
      </c>
      <c r="D93" s="13" t="s">
        <v>113</v>
      </c>
      <c r="E93" s="13" t="s">
        <v>42</v>
      </c>
      <c r="F93" s="13"/>
      <c r="G93" s="13"/>
      <c r="H93" s="13"/>
      <c r="I93" s="13"/>
      <c r="J93" s="13"/>
      <c r="K93" s="14" t="s">
        <v>144</v>
      </c>
    </row>
    <row r="94" spans="2:11" x14ac:dyDescent="0.35">
      <c r="B94" s="11">
        <v>311200</v>
      </c>
      <c r="C94" s="12" t="s">
        <v>274</v>
      </c>
      <c r="D94" s="13"/>
      <c r="E94" s="13"/>
      <c r="F94" s="13" t="s">
        <v>25</v>
      </c>
      <c r="G94" s="13"/>
      <c r="H94" s="13"/>
      <c r="I94" s="13"/>
      <c r="J94" s="13"/>
      <c r="K94" s="14" t="s">
        <v>25</v>
      </c>
    </row>
    <row r="95" spans="2:11" x14ac:dyDescent="0.35">
      <c r="B95" s="11">
        <v>311219</v>
      </c>
      <c r="C95" s="12" t="s">
        <v>39</v>
      </c>
      <c r="D95" s="13"/>
      <c r="E95" s="13"/>
      <c r="F95" s="13" t="s">
        <v>25</v>
      </c>
      <c r="G95" s="13"/>
      <c r="H95" s="13"/>
      <c r="I95" s="13"/>
      <c r="J95" s="13"/>
      <c r="K95" s="14" t="s">
        <v>25</v>
      </c>
    </row>
    <row r="96" spans="2:11" x14ac:dyDescent="0.35">
      <c r="B96" s="11">
        <v>311224</v>
      </c>
      <c r="C96" s="12" t="s">
        <v>27</v>
      </c>
      <c r="D96" s="13"/>
      <c r="E96" s="13"/>
      <c r="F96" s="13" t="s">
        <v>25</v>
      </c>
      <c r="G96" s="19" t="s">
        <v>26</v>
      </c>
      <c r="H96" s="13"/>
      <c r="I96" s="13"/>
      <c r="J96" s="13"/>
      <c r="K96" s="14" t="s">
        <v>25</v>
      </c>
    </row>
    <row r="97" spans="2:11" x14ac:dyDescent="0.35">
      <c r="B97" s="11">
        <v>311238</v>
      </c>
      <c r="C97" s="12" t="s">
        <v>40</v>
      </c>
      <c r="D97" s="13"/>
      <c r="E97" s="13"/>
      <c r="F97" s="13" t="s">
        <v>25</v>
      </c>
      <c r="G97" s="13"/>
      <c r="H97" s="13"/>
      <c r="I97" s="13"/>
      <c r="J97" s="13"/>
      <c r="K97" s="14" t="s">
        <v>25</v>
      </c>
    </row>
    <row r="98" spans="2:11" x14ac:dyDescent="0.35">
      <c r="B98" s="11">
        <v>311243</v>
      </c>
      <c r="C98" s="12" t="s">
        <v>287</v>
      </c>
      <c r="D98" s="13"/>
      <c r="E98" s="13"/>
      <c r="F98" s="13"/>
      <c r="G98" s="13"/>
      <c r="H98" s="13" t="s">
        <v>282</v>
      </c>
      <c r="I98" s="13"/>
      <c r="J98" s="13"/>
      <c r="K98" s="14" t="s">
        <v>282</v>
      </c>
    </row>
    <row r="99" spans="2:11" x14ac:dyDescent="0.35">
      <c r="B99" s="11">
        <v>311257</v>
      </c>
      <c r="C99" s="12" t="s">
        <v>246</v>
      </c>
      <c r="D99" s="13" t="s">
        <v>113</v>
      </c>
      <c r="E99" s="13"/>
      <c r="F99" s="13"/>
      <c r="G99" s="13"/>
      <c r="H99" s="13"/>
      <c r="I99" s="13"/>
      <c r="J99" s="13"/>
      <c r="K99" s="14" t="s">
        <v>113</v>
      </c>
    </row>
    <row r="100" spans="2:11" x14ac:dyDescent="0.35">
      <c r="B100" s="11">
        <v>311262</v>
      </c>
      <c r="C100" s="12" t="s">
        <v>288</v>
      </c>
      <c r="D100" s="13"/>
      <c r="E100" s="13"/>
      <c r="F100" s="13"/>
      <c r="G100" s="13"/>
      <c r="H100" s="13" t="s">
        <v>282</v>
      </c>
      <c r="I100" s="13"/>
      <c r="J100" s="13"/>
      <c r="K100" s="14" t="s">
        <v>282</v>
      </c>
    </row>
    <row r="101" spans="2:11" x14ac:dyDescent="0.35">
      <c r="B101" s="11">
        <v>311281</v>
      </c>
      <c r="C101" s="12" t="s">
        <v>253</v>
      </c>
      <c r="D101" s="13" t="s">
        <v>113</v>
      </c>
      <c r="E101" s="13"/>
      <c r="F101" s="13"/>
      <c r="G101" s="13"/>
      <c r="H101" s="13"/>
      <c r="I101" s="13"/>
      <c r="J101" s="13"/>
      <c r="K101" s="14" t="s">
        <v>113</v>
      </c>
    </row>
    <row r="102" spans="2:11" x14ac:dyDescent="0.35">
      <c r="B102" s="11">
        <v>311295</v>
      </c>
      <c r="C102" s="12" t="s">
        <v>261</v>
      </c>
      <c r="D102" s="13" t="s">
        <v>113</v>
      </c>
      <c r="E102" s="13"/>
      <c r="F102" s="13"/>
      <c r="G102" s="13"/>
      <c r="H102" s="13"/>
      <c r="I102" s="13"/>
      <c r="J102" s="13"/>
      <c r="K102" s="14" t="s">
        <v>113</v>
      </c>
    </row>
    <row r="103" spans="2:11" x14ac:dyDescent="0.35">
      <c r="B103" s="11">
        <v>311304</v>
      </c>
      <c r="C103" s="12" t="s">
        <v>262</v>
      </c>
      <c r="D103" s="13" t="s">
        <v>113</v>
      </c>
      <c r="E103" s="13"/>
      <c r="F103" s="13"/>
      <c r="G103" s="13"/>
      <c r="H103" s="13"/>
      <c r="I103" s="13"/>
      <c r="J103" s="13"/>
      <c r="K103" s="14" t="s">
        <v>113</v>
      </c>
    </row>
    <row r="104" spans="2:11" x14ac:dyDescent="0.35">
      <c r="B104" s="11">
        <v>312997</v>
      </c>
      <c r="C104" s="12" t="s">
        <v>303</v>
      </c>
      <c r="D104" s="13"/>
      <c r="E104" s="13" t="s">
        <v>42</v>
      </c>
      <c r="F104" s="13" t="s">
        <v>25</v>
      </c>
      <c r="G104" s="13"/>
      <c r="H104" s="13"/>
      <c r="I104" s="13"/>
      <c r="J104" s="13"/>
      <c r="K104" s="14" t="s">
        <v>55</v>
      </c>
    </row>
    <row r="105" spans="2:11" x14ac:dyDescent="0.35">
      <c r="B105" s="11">
        <v>313096</v>
      </c>
      <c r="C105" s="12" t="s">
        <v>301</v>
      </c>
      <c r="D105" s="13"/>
      <c r="E105" s="13"/>
      <c r="F105" s="13"/>
      <c r="G105" s="13"/>
      <c r="H105" s="13"/>
      <c r="I105" s="13" t="s">
        <v>269</v>
      </c>
      <c r="J105" s="13"/>
      <c r="K105" s="14" t="s">
        <v>269</v>
      </c>
    </row>
    <row r="106" spans="2:11" x14ac:dyDescent="0.35">
      <c r="B106" s="11">
        <v>313124</v>
      </c>
      <c r="C106" s="12" t="s">
        <v>311</v>
      </c>
      <c r="D106" s="13" t="s">
        <v>113</v>
      </c>
      <c r="E106" s="13"/>
      <c r="F106" s="13"/>
      <c r="G106" s="13"/>
      <c r="H106" s="13"/>
      <c r="I106" s="13"/>
      <c r="J106" s="13"/>
      <c r="K106" s="14" t="s">
        <v>113</v>
      </c>
    </row>
    <row r="107" spans="2:11" x14ac:dyDescent="0.35">
      <c r="B107" s="17">
        <v>313478</v>
      </c>
      <c r="C107" s="18" t="s">
        <v>300</v>
      </c>
      <c r="D107" s="13" t="s">
        <v>113</v>
      </c>
      <c r="E107" s="13" t="s">
        <v>42</v>
      </c>
      <c r="F107" s="13" t="s">
        <v>25</v>
      </c>
      <c r="G107" s="13"/>
      <c r="H107" s="13"/>
      <c r="I107" s="13"/>
      <c r="J107" s="13"/>
      <c r="K107" s="14" t="s">
        <v>120</v>
      </c>
    </row>
    <row r="108" spans="2:11" x14ac:dyDescent="0.35">
      <c r="B108" s="11">
        <v>320474</v>
      </c>
      <c r="C108" s="12" t="s">
        <v>123</v>
      </c>
      <c r="D108" s="13"/>
      <c r="E108" s="13"/>
      <c r="F108" s="13"/>
      <c r="G108" s="13"/>
      <c r="H108" s="13"/>
      <c r="I108" s="13" t="s">
        <v>269</v>
      </c>
      <c r="J108" s="13"/>
      <c r="K108" s="14" t="s">
        <v>269</v>
      </c>
    </row>
    <row r="109" spans="2:11" x14ac:dyDescent="0.35">
      <c r="B109" s="11">
        <v>320488</v>
      </c>
      <c r="C109" s="12" t="s">
        <v>186</v>
      </c>
      <c r="D109" s="13" t="s">
        <v>113</v>
      </c>
      <c r="E109" s="13"/>
      <c r="F109" s="13"/>
      <c r="G109" s="13"/>
      <c r="H109" s="13"/>
      <c r="I109" s="13"/>
      <c r="J109" s="13"/>
      <c r="K109" s="14" t="s">
        <v>113</v>
      </c>
    </row>
    <row r="110" spans="2:11" x14ac:dyDescent="0.35">
      <c r="B110" s="11">
        <v>320493</v>
      </c>
      <c r="C110" s="12" t="s">
        <v>183</v>
      </c>
      <c r="D110" s="13" t="s">
        <v>113</v>
      </c>
      <c r="E110" s="13"/>
      <c r="F110" s="13"/>
      <c r="G110" s="19"/>
      <c r="H110" s="13"/>
      <c r="I110" s="13"/>
      <c r="J110" s="13"/>
      <c r="K110" s="14" t="s">
        <v>113</v>
      </c>
    </row>
    <row r="111" spans="2:11" x14ac:dyDescent="0.35">
      <c r="B111" s="11">
        <v>320501</v>
      </c>
      <c r="C111" s="12" t="s">
        <v>181</v>
      </c>
      <c r="D111" s="13" t="s">
        <v>113</v>
      </c>
      <c r="E111" s="13"/>
      <c r="F111" s="13"/>
      <c r="G111" s="13"/>
      <c r="H111" s="13"/>
      <c r="I111" s="13"/>
      <c r="J111" s="13"/>
      <c r="K111" s="14" t="s">
        <v>113</v>
      </c>
    </row>
    <row r="112" spans="2:11" x14ac:dyDescent="0.35">
      <c r="B112" s="11">
        <v>320515</v>
      </c>
      <c r="C112" s="12" t="s">
        <v>185</v>
      </c>
      <c r="D112" s="13" t="s">
        <v>113</v>
      </c>
      <c r="E112" s="13"/>
      <c r="F112" s="13"/>
      <c r="G112" s="13"/>
      <c r="H112" s="13"/>
      <c r="I112" s="13"/>
      <c r="J112" s="13"/>
      <c r="K112" s="14" t="s">
        <v>113</v>
      </c>
    </row>
    <row r="113" spans="2:11" x14ac:dyDescent="0.35">
      <c r="B113" s="11">
        <v>320520</v>
      </c>
      <c r="C113" s="12" t="s">
        <v>182</v>
      </c>
      <c r="D113" s="13" t="s">
        <v>113</v>
      </c>
      <c r="E113" s="13"/>
      <c r="F113" s="13"/>
      <c r="G113" s="13"/>
      <c r="H113" s="13"/>
      <c r="I113" s="13"/>
      <c r="J113" s="13"/>
      <c r="K113" s="14" t="s">
        <v>113</v>
      </c>
    </row>
    <row r="114" spans="2:11" x14ac:dyDescent="0.35">
      <c r="B114" s="11">
        <v>320539</v>
      </c>
      <c r="C114" s="12" t="s">
        <v>184</v>
      </c>
      <c r="D114" s="13" t="s">
        <v>113</v>
      </c>
      <c r="E114" s="13"/>
      <c r="F114" s="13"/>
      <c r="G114" s="13"/>
      <c r="H114" s="13"/>
      <c r="I114" s="13"/>
      <c r="J114" s="13"/>
      <c r="K114" s="14" t="s">
        <v>113</v>
      </c>
    </row>
    <row r="115" spans="2:11" x14ac:dyDescent="0.35">
      <c r="B115" s="11">
        <v>320544</v>
      </c>
      <c r="C115" s="12" t="s">
        <v>180</v>
      </c>
      <c r="D115" s="13" t="s">
        <v>113</v>
      </c>
      <c r="E115" s="13"/>
      <c r="F115" s="13"/>
      <c r="G115" s="13"/>
      <c r="H115" s="13"/>
      <c r="I115" s="13"/>
      <c r="J115" s="13"/>
      <c r="K115" s="14" t="s">
        <v>113</v>
      </c>
    </row>
    <row r="116" spans="2:11" x14ac:dyDescent="0.35">
      <c r="B116" s="11">
        <v>320558</v>
      </c>
      <c r="C116" s="12" t="s">
        <v>179</v>
      </c>
      <c r="D116" s="13" t="s">
        <v>113</v>
      </c>
      <c r="E116" s="13"/>
      <c r="F116" s="13"/>
      <c r="G116" s="13"/>
      <c r="H116" s="13"/>
      <c r="I116" s="13"/>
      <c r="J116" s="13"/>
      <c r="K116" s="14" t="s">
        <v>113</v>
      </c>
    </row>
    <row r="117" spans="2:11" x14ac:dyDescent="0.35">
      <c r="B117" s="11">
        <v>320577</v>
      </c>
      <c r="C117" s="12" t="s">
        <v>187</v>
      </c>
      <c r="D117" s="13" t="s">
        <v>113</v>
      </c>
      <c r="E117" s="13"/>
      <c r="F117" s="13"/>
      <c r="G117" s="13"/>
      <c r="H117" s="13"/>
      <c r="I117" s="13"/>
      <c r="J117" s="13"/>
      <c r="K117" s="14" t="s">
        <v>113</v>
      </c>
    </row>
    <row r="118" spans="2:11" x14ac:dyDescent="0.35">
      <c r="B118" s="11">
        <v>320582</v>
      </c>
      <c r="C118" s="12" t="s">
        <v>148</v>
      </c>
      <c r="D118" s="13" t="s">
        <v>113</v>
      </c>
      <c r="E118" s="13" t="s">
        <v>42</v>
      </c>
      <c r="F118" s="13"/>
      <c r="G118" s="13"/>
      <c r="H118" s="13"/>
      <c r="I118" s="13"/>
      <c r="J118" s="13"/>
      <c r="K118" s="14" t="s">
        <v>144</v>
      </c>
    </row>
    <row r="119" spans="2:11" x14ac:dyDescent="0.35">
      <c r="B119" s="11">
        <v>320596</v>
      </c>
      <c r="C119" s="12" t="s">
        <v>294</v>
      </c>
      <c r="D119" s="13" t="s">
        <v>113</v>
      </c>
      <c r="E119" s="13" t="s">
        <v>42</v>
      </c>
      <c r="F119" s="13" t="s">
        <v>25</v>
      </c>
      <c r="G119" s="13" t="s">
        <v>26</v>
      </c>
      <c r="H119" s="13"/>
      <c r="I119" s="13"/>
      <c r="J119" s="13"/>
      <c r="K119" s="14" t="s">
        <v>120</v>
      </c>
    </row>
    <row r="120" spans="2:11" x14ac:dyDescent="0.35">
      <c r="B120" s="11">
        <v>320600</v>
      </c>
      <c r="C120" s="12" t="s">
        <v>150</v>
      </c>
      <c r="D120" s="13" t="s">
        <v>113</v>
      </c>
      <c r="E120" s="13" t="s">
        <v>42</v>
      </c>
      <c r="F120" s="13"/>
      <c r="G120" s="13"/>
      <c r="H120" s="13"/>
      <c r="I120" s="13"/>
      <c r="J120" s="13"/>
      <c r="K120" s="14" t="s">
        <v>144</v>
      </c>
    </row>
    <row r="121" spans="2:11" x14ac:dyDescent="0.35">
      <c r="B121" s="11">
        <v>320619</v>
      </c>
      <c r="C121" s="12" t="s">
        <v>123</v>
      </c>
      <c r="D121" s="13" t="s">
        <v>113</v>
      </c>
      <c r="E121" s="13" t="s">
        <v>42</v>
      </c>
      <c r="F121" s="13" t="s">
        <v>25</v>
      </c>
      <c r="G121" s="13"/>
      <c r="H121" s="13"/>
      <c r="I121" s="13"/>
      <c r="J121" s="13"/>
      <c r="K121" s="14" t="s">
        <v>120</v>
      </c>
    </row>
    <row r="122" spans="2:11" x14ac:dyDescent="0.35">
      <c r="B122" s="11">
        <v>320624</v>
      </c>
      <c r="C122" s="12" t="s">
        <v>119</v>
      </c>
      <c r="D122" s="13" t="s">
        <v>113</v>
      </c>
      <c r="E122" s="13" t="s">
        <v>42</v>
      </c>
      <c r="F122" s="13" t="s">
        <v>25</v>
      </c>
      <c r="G122" s="19"/>
      <c r="H122" s="13"/>
      <c r="I122" s="13"/>
      <c r="J122" s="13"/>
      <c r="K122" s="14" t="s">
        <v>120</v>
      </c>
    </row>
    <row r="123" spans="2:11" x14ac:dyDescent="0.35">
      <c r="B123" s="11">
        <v>320638</v>
      </c>
      <c r="C123" s="12" t="s">
        <v>54</v>
      </c>
      <c r="D123" s="13"/>
      <c r="E123" s="13" t="s">
        <v>42</v>
      </c>
      <c r="F123" s="13" t="s">
        <v>25</v>
      </c>
      <c r="G123" s="13"/>
      <c r="H123" s="13"/>
      <c r="I123" s="13"/>
      <c r="J123" s="13"/>
      <c r="K123" s="14" t="s">
        <v>55</v>
      </c>
    </row>
    <row r="124" spans="2:11" x14ac:dyDescent="0.35">
      <c r="B124" s="11">
        <v>320643</v>
      </c>
      <c r="C124" s="12">
        <v>2004</v>
      </c>
      <c r="D124" s="13" t="s">
        <v>113</v>
      </c>
      <c r="E124" s="13" t="s">
        <v>42</v>
      </c>
      <c r="F124" s="13"/>
      <c r="G124" s="15"/>
      <c r="H124" s="13"/>
      <c r="I124" s="13"/>
      <c r="J124" s="13"/>
      <c r="K124" s="14" t="s">
        <v>144</v>
      </c>
    </row>
    <row r="125" spans="2:11" x14ac:dyDescent="0.35">
      <c r="B125" s="11">
        <v>320657</v>
      </c>
      <c r="C125" s="12" t="s">
        <v>56</v>
      </c>
      <c r="D125" s="13"/>
      <c r="E125" s="13" t="s">
        <v>42</v>
      </c>
      <c r="F125" s="13" t="s">
        <v>25</v>
      </c>
      <c r="G125" s="13"/>
      <c r="H125" s="13"/>
      <c r="I125" s="13"/>
      <c r="J125" s="13"/>
      <c r="K125" s="14" t="s">
        <v>55</v>
      </c>
    </row>
    <row r="126" spans="2:11" x14ac:dyDescent="0.35">
      <c r="B126" s="11">
        <v>320662</v>
      </c>
      <c r="C126" s="12" t="s">
        <v>112</v>
      </c>
      <c r="D126" s="13" t="s">
        <v>113</v>
      </c>
      <c r="E126" s="13" t="s">
        <v>42</v>
      </c>
      <c r="F126" s="13" t="s">
        <v>25</v>
      </c>
      <c r="G126" s="19" t="s">
        <v>26</v>
      </c>
      <c r="H126" s="13"/>
      <c r="I126" s="13"/>
      <c r="J126" s="13"/>
      <c r="K126" s="14" t="s">
        <v>120</v>
      </c>
    </row>
    <row r="127" spans="2:11" x14ac:dyDescent="0.35">
      <c r="B127" s="11">
        <v>320676</v>
      </c>
      <c r="C127" s="12" t="s">
        <v>91</v>
      </c>
      <c r="D127" s="13"/>
      <c r="E127" s="13" t="s">
        <v>42</v>
      </c>
      <c r="F127" s="13"/>
      <c r="G127" s="13"/>
      <c r="H127" s="13"/>
      <c r="I127" s="13"/>
      <c r="J127" s="13"/>
      <c r="K127" s="14" t="s">
        <v>42</v>
      </c>
    </row>
    <row r="128" spans="2:11" x14ac:dyDescent="0.35">
      <c r="B128" s="11">
        <v>320681</v>
      </c>
      <c r="C128" s="12" t="s">
        <v>89</v>
      </c>
      <c r="D128" s="13"/>
      <c r="E128" s="13" t="s">
        <v>42</v>
      </c>
      <c r="F128" s="13"/>
      <c r="G128" s="13"/>
      <c r="H128" s="13"/>
      <c r="I128" s="13"/>
      <c r="J128" s="13"/>
      <c r="K128" s="14" t="s">
        <v>42</v>
      </c>
    </row>
    <row r="129" spans="2:11" x14ac:dyDescent="0.35">
      <c r="B129" s="11">
        <v>320695</v>
      </c>
      <c r="C129" s="12" t="s">
        <v>90</v>
      </c>
      <c r="D129" s="13"/>
      <c r="E129" s="13" t="s">
        <v>42</v>
      </c>
      <c r="F129" s="13"/>
      <c r="G129" s="13"/>
      <c r="H129" s="13"/>
      <c r="I129" s="13"/>
      <c r="J129" s="13"/>
      <c r="K129" s="14" t="s">
        <v>42</v>
      </c>
    </row>
    <row r="130" spans="2:11" x14ac:dyDescent="0.35">
      <c r="B130" s="11">
        <v>320704</v>
      </c>
      <c r="C130" s="12" t="s">
        <v>122</v>
      </c>
      <c r="D130" s="13" t="s">
        <v>113</v>
      </c>
      <c r="E130" s="13" t="s">
        <v>42</v>
      </c>
      <c r="F130" s="13" t="s">
        <v>25</v>
      </c>
      <c r="G130" s="13"/>
      <c r="H130" s="13"/>
      <c r="I130" s="13"/>
      <c r="J130" s="13"/>
      <c r="K130" s="14" t="s">
        <v>120</v>
      </c>
    </row>
    <row r="131" spans="2:11" x14ac:dyDescent="0.35">
      <c r="B131" s="11">
        <v>320723</v>
      </c>
      <c r="C131" s="12" t="s">
        <v>149</v>
      </c>
      <c r="D131" s="13" t="s">
        <v>113</v>
      </c>
      <c r="E131" s="13" t="s">
        <v>42</v>
      </c>
      <c r="F131" s="13"/>
      <c r="G131" s="13"/>
      <c r="H131" s="13"/>
      <c r="I131" s="13"/>
      <c r="J131" s="13"/>
      <c r="K131" s="14" t="s">
        <v>144</v>
      </c>
    </row>
    <row r="132" spans="2:11" x14ac:dyDescent="0.35">
      <c r="B132" s="11">
        <v>320756</v>
      </c>
      <c r="C132" s="12" t="s">
        <v>57</v>
      </c>
      <c r="D132" s="13"/>
      <c r="E132" s="13" t="s">
        <v>42</v>
      </c>
      <c r="F132" s="13" t="s">
        <v>25</v>
      </c>
      <c r="G132" s="13"/>
      <c r="H132" s="13"/>
      <c r="I132" s="13"/>
      <c r="J132" s="13"/>
      <c r="K132" s="14" t="s">
        <v>55</v>
      </c>
    </row>
    <row r="133" spans="2:11" x14ac:dyDescent="0.35">
      <c r="B133" s="11">
        <v>320761</v>
      </c>
      <c r="C133" s="12" t="s">
        <v>87</v>
      </c>
      <c r="D133" s="13"/>
      <c r="E133" s="13" t="s">
        <v>42</v>
      </c>
      <c r="F133" s="13"/>
      <c r="G133" s="13"/>
      <c r="H133" s="13"/>
      <c r="I133" s="13"/>
      <c r="J133" s="13"/>
      <c r="K133" s="14" t="s">
        <v>42</v>
      </c>
    </row>
    <row r="134" spans="2:11" x14ac:dyDescent="0.35">
      <c r="B134" s="11">
        <v>320775</v>
      </c>
      <c r="C134" s="12">
        <v>3013</v>
      </c>
      <c r="D134" s="13" t="s">
        <v>113</v>
      </c>
      <c r="E134" s="13" t="s">
        <v>42</v>
      </c>
      <c r="F134" s="13"/>
      <c r="G134" s="13"/>
      <c r="H134" s="13"/>
      <c r="I134" s="13"/>
      <c r="J134" s="13"/>
      <c r="K134" s="14" t="s">
        <v>144</v>
      </c>
    </row>
    <row r="135" spans="2:11" x14ac:dyDescent="0.35">
      <c r="B135" s="11">
        <v>320780</v>
      </c>
      <c r="C135" s="12" t="s">
        <v>121</v>
      </c>
      <c r="D135" s="13" t="s">
        <v>113</v>
      </c>
      <c r="E135" s="13" t="s">
        <v>42</v>
      </c>
      <c r="F135" s="13" t="s">
        <v>25</v>
      </c>
      <c r="G135" s="13"/>
      <c r="H135" s="13"/>
      <c r="I135" s="13"/>
      <c r="J135" s="13"/>
      <c r="K135" s="14" t="s">
        <v>120</v>
      </c>
    </row>
    <row r="136" spans="2:11" x14ac:dyDescent="0.35">
      <c r="B136" s="11">
        <v>320799</v>
      </c>
      <c r="C136" s="12" t="s">
        <v>145</v>
      </c>
      <c r="D136" s="13" t="s">
        <v>113</v>
      </c>
      <c r="E136" s="13" t="s">
        <v>42</v>
      </c>
      <c r="F136" s="13"/>
      <c r="G136" s="13"/>
      <c r="H136" s="13"/>
      <c r="I136" s="13"/>
      <c r="J136" s="13"/>
      <c r="K136" s="14" t="s">
        <v>144</v>
      </c>
    </row>
    <row r="137" spans="2:11" x14ac:dyDescent="0.35">
      <c r="B137" s="11">
        <v>320817</v>
      </c>
      <c r="C137" s="12" t="s">
        <v>143</v>
      </c>
      <c r="D137" s="13" t="s">
        <v>113</v>
      </c>
      <c r="E137" s="13" t="s">
        <v>42</v>
      </c>
      <c r="F137" s="13"/>
      <c r="G137" s="13"/>
      <c r="H137" s="13"/>
      <c r="I137" s="13"/>
      <c r="J137" s="13"/>
      <c r="K137" s="14" t="s">
        <v>144</v>
      </c>
    </row>
    <row r="138" spans="2:11" x14ac:dyDescent="0.35">
      <c r="B138" s="11">
        <v>320822</v>
      </c>
      <c r="C138" s="12" t="s">
        <v>147</v>
      </c>
      <c r="D138" s="13" t="s">
        <v>113</v>
      </c>
      <c r="E138" s="13" t="s">
        <v>42</v>
      </c>
      <c r="F138" s="13"/>
      <c r="G138" s="19"/>
      <c r="H138" s="13"/>
      <c r="I138" s="13"/>
      <c r="J138" s="13"/>
      <c r="K138" s="14" t="s">
        <v>144</v>
      </c>
    </row>
    <row r="139" spans="2:11" x14ac:dyDescent="0.35">
      <c r="B139" s="11">
        <v>320836</v>
      </c>
      <c r="C139" s="12" t="s">
        <v>88</v>
      </c>
      <c r="D139" s="13"/>
      <c r="E139" s="13" t="s">
        <v>42</v>
      </c>
      <c r="F139" s="13"/>
      <c r="G139" s="13"/>
      <c r="H139" s="13"/>
      <c r="I139" s="13"/>
      <c r="J139" s="13"/>
      <c r="K139" s="14" t="s">
        <v>42</v>
      </c>
    </row>
    <row r="140" spans="2:11" x14ac:dyDescent="0.35">
      <c r="B140" s="11">
        <v>320841</v>
      </c>
      <c r="C140" s="12" t="s">
        <v>28</v>
      </c>
      <c r="D140" s="13"/>
      <c r="E140" s="13"/>
      <c r="F140" s="13" t="s">
        <v>25</v>
      </c>
      <c r="G140" s="13"/>
      <c r="H140" s="13"/>
      <c r="I140" s="13"/>
      <c r="J140" s="13"/>
      <c r="K140" s="14" t="s">
        <v>25</v>
      </c>
    </row>
    <row r="141" spans="2:11" x14ac:dyDescent="0.35">
      <c r="B141" s="11">
        <v>320855</v>
      </c>
      <c r="C141" s="12" t="s">
        <v>30</v>
      </c>
      <c r="D141" s="13"/>
      <c r="E141" s="13"/>
      <c r="F141" s="13" t="s">
        <v>25</v>
      </c>
      <c r="G141" s="13"/>
      <c r="H141" s="13"/>
      <c r="I141" s="13"/>
      <c r="J141" s="13"/>
      <c r="K141" s="14" t="s">
        <v>25</v>
      </c>
    </row>
    <row r="142" spans="2:11" x14ac:dyDescent="0.35">
      <c r="B142" s="11">
        <v>320860</v>
      </c>
      <c r="C142" s="12" t="s">
        <v>272</v>
      </c>
      <c r="D142" s="13"/>
      <c r="E142" s="13"/>
      <c r="F142" s="13" t="s">
        <v>25</v>
      </c>
      <c r="G142" s="13"/>
      <c r="H142" s="13"/>
      <c r="I142" s="13"/>
      <c r="J142" s="13"/>
      <c r="K142" s="14" t="s">
        <v>25</v>
      </c>
    </row>
    <row r="143" spans="2:11" x14ac:dyDescent="0.35">
      <c r="B143" s="11">
        <v>320879</v>
      </c>
      <c r="C143" s="12" t="s">
        <v>24</v>
      </c>
      <c r="D143" s="13"/>
      <c r="E143" s="13"/>
      <c r="F143" s="13" t="s">
        <v>25</v>
      </c>
      <c r="G143" s="13" t="s">
        <v>26</v>
      </c>
      <c r="H143" s="13"/>
      <c r="I143" s="13"/>
      <c r="J143" s="13"/>
      <c r="K143" s="14" t="s">
        <v>25</v>
      </c>
    </row>
    <row r="144" spans="2:11" x14ac:dyDescent="0.35">
      <c r="B144" s="11">
        <v>320884</v>
      </c>
      <c r="C144" s="12" t="s">
        <v>295</v>
      </c>
      <c r="D144" s="13" t="s">
        <v>113</v>
      </c>
      <c r="E144" s="13"/>
      <c r="F144" s="13"/>
      <c r="G144" s="13"/>
      <c r="H144" s="13"/>
      <c r="I144" s="13"/>
      <c r="J144" s="13"/>
      <c r="K144" s="14" t="s">
        <v>113</v>
      </c>
    </row>
    <row r="145" spans="2:11" x14ac:dyDescent="0.35">
      <c r="B145" s="11">
        <v>320898</v>
      </c>
      <c r="C145" s="12" t="s">
        <v>281</v>
      </c>
      <c r="D145" s="13"/>
      <c r="E145" s="13"/>
      <c r="F145" s="13"/>
      <c r="G145" s="13"/>
      <c r="H145" s="13" t="s">
        <v>282</v>
      </c>
      <c r="I145" s="13"/>
      <c r="J145" s="13"/>
      <c r="K145" s="14" t="s">
        <v>282</v>
      </c>
    </row>
    <row r="146" spans="2:11" x14ac:dyDescent="0.35">
      <c r="B146" s="11">
        <v>320902</v>
      </c>
      <c r="C146" s="12" t="s">
        <v>297</v>
      </c>
      <c r="D146" s="13"/>
      <c r="E146" s="13"/>
      <c r="F146" s="13"/>
      <c r="G146" s="13"/>
      <c r="H146" s="13" t="s">
        <v>282</v>
      </c>
      <c r="I146" s="13"/>
      <c r="J146" s="13"/>
      <c r="K146" s="14" t="s">
        <v>282</v>
      </c>
    </row>
    <row r="147" spans="2:11" x14ac:dyDescent="0.35">
      <c r="B147" s="11">
        <v>320935</v>
      </c>
      <c r="C147" s="12" t="s">
        <v>305</v>
      </c>
      <c r="D147" s="13" t="s">
        <v>113</v>
      </c>
      <c r="E147" s="13" t="s">
        <v>42</v>
      </c>
      <c r="F147" s="13" t="s">
        <v>25</v>
      </c>
      <c r="G147" s="13"/>
      <c r="H147" s="13"/>
      <c r="I147" s="13"/>
      <c r="J147" s="13"/>
      <c r="K147" s="14" t="s">
        <v>120</v>
      </c>
    </row>
    <row r="148" spans="2:11" x14ac:dyDescent="0.35">
      <c r="B148" s="11">
        <v>321416</v>
      </c>
      <c r="C148" s="12" t="s">
        <v>290</v>
      </c>
      <c r="D148" s="13"/>
      <c r="E148" s="13" t="s">
        <v>42</v>
      </c>
      <c r="F148" s="13" t="s">
        <v>25</v>
      </c>
      <c r="G148" s="13"/>
      <c r="H148" s="13"/>
      <c r="I148" s="13"/>
      <c r="J148" s="13"/>
      <c r="K148" s="14" t="s">
        <v>55</v>
      </c>
    </row>
    <row r="149" spans="2:11" x14ac:dyDescent="0.35">
      <c r="B149" s="11">
        <v>321435</v>
      </c>
      <c r="C149" s="12" t="s">
        <v>307</v>
      </c>
      <c r="D149" s="13" t="s">
        <v>113</v>
      </c>
      <c r="E149" s="13" t="s">
        <v>42</v>
      </c>
      <c r="F149" s="13" t="s">
        <v>25</v>
      </c>
      <c r="G149" s="13"/>
      <c r="H149" s="13"/>
      <c r="I149" s="13"/>
      <c r="J149" s="13"/>
      <c r="K149" s="14" t="s">
        <v>120</v>
      </c>
    </row>
    <row r="150" spans="2:11" x14ac:dyDescent="0.35">
      <c r="B150" s="11">
        <v>321440</v>
      </c>
      <c r="C150" s="12" t="s">
        <v>312</v>
      </c>
      <c r="D150" s="13"/>
      <c r="E150" s="13"/>
      <c r="F150" s="13"/>
      <c r="G150" s="13"/>
      <c r="H150" s="13" t="s">
        <v>282</v>
      </c>
      <c r="I150" s="13"/>
      <c r="J150" s="13"/>
      <c r="K150" s="14" t="s">
        <v>282</v>
      </c>
    </row>
    <row r="151" spans="2:11" x14ac:dyDescent="0.35">
      <c r="B151" s="11">
        <v>321459</v>
      </c>
      <c r="C151" s="12" t="s">
        <v>306</v>
      </c>
      <c r="D151" s="13" t="s">
        <v>113</v>
      </c>
      <c r="E151" s="13" t="s">
        <v>42</v>
      </c>
      <c r="F151" s="13" t="s">
        <v>25</v>
      </c>
      <c r="G151" s="13"/>
      <c r="H151" s="13"/>
      <c r="I151" s="13"/>
      <c r="J151" s="13"/>
      <c r="K151" s="14" t="s">
        <v>120</v>
      </c>
    </row>
    <row r="152" spans="2:11" x14ac:dyDescent="0.35">
      <c r="B152" s="11">
        <v>321464</v>
      </c>
      <c r="C152" s="12" t="s">
        <v>309</v>
      </c>
      <c r="D152" s="13" t="s">
        <v>113</v>
      </c>
      <c r="E152" s="13"/>
      <c r="F152" s="13"/>
      <c r="G152" s="13"/>
      <c r="H152" s="13" t="s">
        <v>282</v>
      </c>
      <c r="I152" s="13"/>
      <c r="J152" s="13"/>
      <c r="K152" s="14" t="s">
        <v>310</v>
      </c>
    </row>
    <row r="153" spans="2:11" x14ac:dyDescent="0.35">
      <c r="B153" s="11">
        <v>332622</v>
      </c>
      <c r="C153" s="12" t="s">
        <v>212</v>
      </c>
      <c r="D153" s="13" t="s">
        <v>113</v>
      </c>
      <c r="E153" s="13"/>
      <c r="F153" s="13"/>
      <c r="G153" s="13"/>
      <c r="H153" s="13"/>
      <c r="I153" s="13"/>
      <c r="J153" s="13"/>
      <c r="K153" s="14" t="s">
        <v>113</v>
      </c>
    </row>
    <row r="154" spans="2:11" x14ac:dyDescent="0.35">
      <c r="B154" s="11">
        <v>332641</v>
      </c>
      <c r="C154" s="12" t="s">
        <v>201</v>
      </c>
      <c r="D154" s="13" t="s">
        <v>113</v>
      </c>
      <c r="E154" s="13"/>
      <c r="F154" s="13"/>
      <c r="G154" s="13"/>
      <c r="H154" s="13"/>
      <c r="I154" s="13"/>
      <c r="J154" s="13"/>
      <c r="K154" s="14" t="s">
        <v>113</v>
      </c>
    </row>
    <row r="155" spans="2:11" x14ac:dyDescent="0.35">
      <c r="B155" s="11">
        <v>332655</v>
      </c>
      <c r="C155" s="12" t="s">
        <v>198</v>
      </c>
      <c r="D155" s="13" t="s">
        <v>113</v>
      </c>
      <c r="E155" s="13"/>
      <c r="F155" s="13"/>
      <c r="G155" s="19"/>
      <c r="H155" s="13"/>
      <c r="I155" s="13"/>
      <c r="J155" s="13"/>
      <c r="K155" s="14" t="s">
        <v>113</v>
      </c>
    </row>
    <row r="156" spans="2:11" x14ac:dyDescent="0.35">
      <c r="B156" s="11">
        <v>332679</v>
      </c>
      <c r="C156" s="12" t="s">
        <v>209</v>
      </c>
      <c r="D156" s="13" t="s">
        <v>113</v>
      </c>
      <c r="E156" s="13"/>
      <c r="F156" s="13"/>
      <c r="G156" s="13"/>
      <c r="H156" s="13"/>
      <c r="I156" s="13"/>
      <c r="J156" s="13"/>
      <c r="K156" s="14" t="s">
        <v>113</v>
      </c>
    </row>
    <row r="157" spans="2:11" x14ac:dyDescent="0.35">
      <c r="B157" s="11">
        <v>332684</v>
      </c>
      <c r="C157" s="12" t="s">
        <v>206</v>
      </c>
      <c r="D157" s="13" t="s">
        <v>113</v>
      </c>
      <c r="E157" s="13"/>
      <c r="F157" s="13"/>
      <c r="G157" s="13"/>
      <c r="H157" s="13"/>
      <c r="I157" s="13"/>
      <c r="J157" s="13"/>
      <c r="K157" s="14" t="s">
        <v>113</v>
      </c>
    </row>
    <row r="158" spans="2:11" x14ac:dyDescent="0.35">
      <c r="B158" s="11">
        <v>332698</v>
      </c>
      <c r="C158" s="12" t="s">
        <v>239</v>
      </c>
      <c r="D158" s="13" t="s">
        <v>113</v>
      </c>
      <c r="E158" s="13"/>
      <c r="F158" s="13"/>
      <c r="G158" s="13"/>
      <c r="H158" s="13"/>
      <c r="I158" s="13"/>
      <c r="J158" s="13"/>
      <c r="K158" s="14" t="s">
        <v>113</v>
      </c>
    </row>
    <row r="159" spans="2:11" x14ac:dyDescent="0.35">
      <c r="B159" s="11">
        <v>332702</v>
      </c>
      <c r="C159" s="12" t="s">
        <v>232</v>
      </c>
      <c r="D159" s="13" t="s">
        <v>113</v>
      </c>
      <c r="E159" s="13"/>
      <c r="F159" s="13"/>
      <c r="G159" s="13"/>
      <c r="H159" s="13"/>
      <c r="I159" s="13"/>
      <c r="J159" s="13"/>
      <c r="K159" s="14" t="s">
        <v>113</v>
      </c>
    </row>
    <row r="160" spans="2:11" x14ac:dyDescent="0.35">
      <c r="B160" s="11">
        <v>332716</v>
      </c>
      <c r="C160" s="12" t="s">
        <v>226</v>
      </c>
      <c r="D160" s="13" t="s">
        <v>113</v>
      </c>
      <c r="E160" s="13"/>
      <c r="F160" s="13"/>
      <c r="G160" s="13"/>
      <c r="H160" s="13"/>
      <c r="I160" s="13"/>
      <c r="J160" s="13"/>
      <c r="K160" s="14" t="s">
        <v>113</v>
      </c>
    </row>
    <row r="161" spans="2:11" x14ac:dyDescent="0.35">
      <c r="B161" s="11">
        <v>332721</v>
      </c>
      <c r="C161" s="12" t="s">
        <v>204</v>
      </c>
      <c r="D161" s="13" t="s">
        <v>113</v>
      </c>
      <c r="E161" s="13"/>
      <c r="F161" s="13"/>
      <c r="G161" s="13"/>
      <c r="H161" s="13"/>
      <c r="I161" s="13"/>
      <c r="J161" s="13"/>
      <c r="K161" s="14" t="s">
        <v>113</v>
      </c>
    </row>
    <row r="162" spans="2:11" x14ac:dyDescent="0.35">
      <c r="B162" s="11">
        <v>332735</v>
      </c>
      <c r="C162" s="12" t="s">
        <v>207</v>
      </c>
      <c r="D162" s="13" t="s">
        <v>113</v>
      </c>
      <c r="E162" s="13"/>
      <c r="F162" s="13"/>
      <c r="G162" s="13"/>
      <c r="H162" s="13"/>
      <c r="I162" s="13"/>
      <c r="J162" s="13"/>
      <c r="K162" s="14" t="s">
        <v>113</v>
      </c>
    </row>
    <row r="163" spans="2:11" x14ac:dyDescent="0.35">
      <c r="B163" s="11">
        <v>332740</v>
      </c>
      <c r="C163" s="12" t="s">
        <v>221</v>
      </c>
      <c r="D163" s="13" t="s">
        <v>113</v>
      </c>
      <c r="E163" s="13"/>
      <c r="F163" s="13"/>
      <c r="G163" s="13"/>
      <c r="H163" s="13"/>
      <c r="I163" s="13"/>
      <c r="J163" s="13"/>
      <c r="K163" s="14" t="s">
        <v>113</v>
      </c>
    </row>
    <row r="164" spans="2:11" x14ac:dyDescent="0.35">
      <c r="B164" s="11">
        <v>332759</v>
      </c>
      <c r="C164" s="12" t="s">
        <v>215</v>
      </c>
      <c r="D164" s="13" t="s">
        <v>113</v>
      </c>
      <c r="E164" s="13"/>
      <c r="F164" s="13"/>
      <c r="G164" s="13"/>
      <c r="H164" s="13"/>
      <c r="I164" s="13"/>
      <c r="J164" s="13"/>
      <c r="K164" s="14" t="s">
        <v>113</v>
      </c>
    </row>
    <row r="165" spans="2:11" x14ac:dyDescent="0.35">
      <c r="B165" s="11">
        <v>332764</v>
      </c>
      <c r="C165" s="12" t="s">
        <v>216</v>
      </c>
      <c r="D165" s="13" t="s">
        <v>113</v>
      </c>
      <c r="E165" s="13"/>
      <c r="F165" s="13"/>
      <c r="G165" s="13"/>
      <c r="H165" s="13"/>
      <c r="I165" s="13"/>
      <c r="J165" s="13"/>
      <c r="K165" s="14" t="s">
        <v>113</v>
      </c>
    </row>
    <row r="166" spans="2:11" x14ac:dyDescent="0.35">
      <c r="B166" s="11">
        <v>332778</v>
      </c>
      <c r="C166" s="12" t="s">
        <v>208</v>
      </c>
      <c r="D166" s="13" t="s">
        <v>113</v>
      </c>
      <c r="E166" s="13"/>
      <c r="F166" s="13"/>
      <c r="G166" s="13"/>
      <c r="H166" s="13"/>
      <c r="I166" s="13"/>
      <c r="J166" s="13"/>
      <c r="K166" s="14" t="s">
        <v>113</v>
      </c>
    </row>
    <row r="167" spans="2:11" x14ac:dyDescent="0.35">
      <c r="B167" s="11">
        <v>332783</v>
      </c>
      <c r="C167" s="12" t="s">
        <v>235</v>
      </c>
      <c r="D167" s="13" t="s">
        <v>113</v>
      </c>
      <c r="E167" s="13"/>
      <c r="F167" s="13"/>
      <c r="G167" s="13"/>
      <c r="H167" s="13"/>
      <c r="I167" s="13"/>
      <c r="J167" s="13"/>
      <c r="K167" s="14" t="s">
        <v>113</v>
      </c>
    </row>
    <row r="168" spans="2:11" x14ac:dyDescent="0.35">
      <c r="B168" s="11">
        <v>332797</v>
      </c>
      <c r="C168" s="12" t="s">
        <v>211</v>
      </c>
      <c r="D168" s="13" t="s">
        <v>113</v>
      </c>
      <c r="E168" s="13"/>
      <c r="F168" s="13"/>
      <c r="G168" s="13"/>
      <c r="H168" s="13"/>
      <c r="I168" s="13"/>
      <c r="J168" s="13"/>
      <c r="K168" s="14" t="s">
        <v>113</v>
      </c>
    </row>
    <row r="169" spans="2:11" x14ac:dyDescent="0.35">
      <c r="B169" s="11">
        <v>332801</v>
      </c>
      <c r="C169" s="12" t="s">
        <v>205</v>
      </c>
      <c r="D169" s="13" t="s">
        <v>113</v>
      </c>
      <c r="E169" s="13"/>
      <c r="F169" s="13"/>
      <c r="G169" s="13"/>
      <c r="H169" s="13"/>
      <c r="I169" s="13"/>
      <c r="J169" s="13"/>
      <c r="K169" s="14" t="s">
        <v>113</v>
      </c>
    </row>
    <row r="170" spans="2:11" x14ac:dyDescent="0.35">
      <c r="B170" s="11">
        <v>332815</v>
      </c>
      <c r="C170" s="12" t="s">
        <v>228</v>
      </c>
      <c r="D170" s="13" t="s">
        <v>113</v>
      </c>
      <c r="E170" s="13"/>
      <c r="F170" s="13"/>
      <c r="G170" s="13"/>
      <c r="H170" s="13"/>
      <c r="I170" s="13"/>
      <c r="J170" s="13"/>
      <c r="K170" s="14" t="s">
        <v>113</v>
      </c>
    </row>
    <row r="171" spans="2:11" x14ac:dyDescent="0.35">
      <c r="B171" s="11">
        <v>332820</v>
      </c>
      <c r="C171" s="12" t="s">
        <v>222</v>
      </c>
      <c r="D171" s="13" t="s">
        <v>113</v>
      </c>
      <c r="E171" s="13"/>
      <c r="F171" s="13"/>
      <c r="G171" s="13"/>
      <c r="H171" s="13"/>
      <c r="I171" s="13"/>
      <c r="J171" s="13"/>
      <c r="K171" s="14" t="s">
        <v>113</v>
      </c>
    </row>
    <row r="172" spans="2:11" x14ac:dyDescent="0.35">
      <c r="B172" s="11">
        <v>332839</v>
      </c>
      <c r="C172" s="12" t="s">
        <v>213</v>
      </c>
      <c r="D172" s="13" t="s">
        <v>113</v>
      </c>
      <c r="E172" s="13"/>
      <c r="F172" s="13"/>
      <c r="G172" s="19"/>
      <c r="H172" s="13"/>
      <c r="I172" s="13"/>
      <c r="J172" s="13"/>
      <c r="K172" s="14" t="s">
        <v>113</v>
      </c>
    </row>
    <row r="173" spans="2:11" x14ac:dyDescent="0.35">
      <c r="B173" s="11">
        <v>332844</v>
      </c>
      <c r="C173" s="12" t="s">
        <v>133</v>
      </c>
      <c r="D173" s="13" t="s">
        <v>113</v>
      </c>
      <c r="E173" s="13" t="s">
        <v>42</v>
      </c>
      <c r="F173" s="13" t="s">
        <v>25</v>
      </c>
      <c r="G173" s="13"/>
      <c r="H173" s="13"/>
      <c r="I173" s="13"/>
      <c r="J173" s="13"/>
      <c r="K173" s="14" t="s">
        <v>120</v>
      </c>
    </row>
    <row r="174" spans="2:11" x14ac:dyDescent="0.35">
      <c r="B174" s="11">
        <v>332858</v>
      </c>
      <c r="C174" s="12" t="s">
        <v>202</v>
      </c>
      <c r="D174" s="13" t="s">
        <v>113</v>
      </c>
      <c r="E174" s="13"/>
      <c r="F174" s="13"/>
      <c r="G174" s="13"/>
      <c r="H174" s="13"/>
      <c r="I174" s="13"/>
      <c r="J174" s="13"/>
      <c r="K174" s="14" t="s">
        <v>113</v>
      </c>
    </row>
    <row r="175" spans="2:11" x14ac:dyDescent="0.35">
      <c r="B175" s="11">
        <v>332863</v>
      </c>
      <c r="C175" s="12" t="s">
        <v>225</v>
      </c>
      <c r="D175" s="13" t="s">
        <v>113</v>
      </c>
      <c r="E175" s="13"/>
      <c r="F175" s="13"/>
      <c r="G175" s="13"/>
      <c r="H175" s="13"/>
      <c r="I175" s="13"/>
      <c r="J175" s="13"/>
      <c r="K175" s="14" t="s">
        <v>113</v>
      </c>
    </row>
    <row r="176" spans="2:11" x14ac:dyDescent="0.35">
      <c r="B176" s="11">
        <v>332877</v>
      </c>
      <c r="C176" s="12" t="s">
        <v>214</v>
      </c>
      <c r="D176" s="13" t="s">
        <v>113</v>
      </c>
      <c r="E176" s="13"/>
      <c r="F176" s="13"/>
      <c r="G176" s="13"/>
      <c r="H176" s="13"/>
      <c r="I176" s="13"/>
      <c r="J176" s="13"/>
      <c r="K176" s="14" t="s">
        <v>113</v>
      </c>
    </row>
    <row r="177" spans="2:11" x14ac:dyDescent="0.35">
      <c r="B177" s="11">
        <v>332882</v>
      </c>
      <c r="C177" s="12" t="s">
        <v>218</v>
      </c>
      <c r="D177" s="13" t="s">
        <v>113</v>
      </c>
      <c r="E177" s="13"/>
      <c r="F177" s="13"/>
      <c r="G177" s="13"/>
      <c r="H177" s="13"/>
      <c r="I177" s="13"/>
      <c r="J177" s="13"/>
      <c r="K177" s="14" t="s">
        <v>113</v>
      </c>
    </row>
    <row r="178" spans="2:11" x14ac:dyDescent="0.35">
      <c r="B178" s="11">
        <v>332896</v>
      </c>
      <c r="C178" s="12" t="s">
        <v>219</v>
      </c>
      <c r="D178" s="13" t="s">
        <v>113</v>
      </c>
      <c r="E178" s="13"/>
      <c r="F178" s="13"/>
      <c r="G178" s="13"/>
      <c r="H178" s="13"/>
      <c r="I178" s="13"/>
      <c r="J178" s="13"/>
      <c r="K178" s="14" t="s">
        <v>113</v>
      </c>
    </row>
    <row r="179" spans="2:11" x14ac:dyDescent="0.35">
      <c r="B179" s="11">
        <v>332900</v>
      </c>
      <c r="C179" s="12" t="s">
        <v>220</v>
      </c>
      <c r="D179" s="13" t="s">
        <v>113</v>
      </c>
      <c r="E179" s="13"/>
      <c r="F179" s="13"/>
      <c r="G179" s="13"/>
      <c r="H179" s="13"/>
      <c r="I179" s="13"/>
      <c r="J179" s="13"/>
      <c r="K179" s="14" t="s">
        <v>113</v>
      </c>
    </row>
    <row r="180" spans="2:11" x14ac:dyDescent="0.35">
      <c r="B180" s="11">
        <v>332919</v>
      </c>
      <c r="C180" s="12" t="s">
        <v>210</v>
      </c>
      <c r="D180" s="13" t="s">
        <v>113</v>
      </c>
      <c r="E180" s="13"/>
      <c r="F180" s="13"/>
      <c r="G180" s="13"/>
      <c r="H180" s="13"/>
      <c r="I180" s="13"/>
      <c r="J180" s="13"/>
      <c r="K180" s="14" t="s">
        <v>113</v>
      </c>
    </row>
    <row r="181" spans="2:11" x14ac:dyDescent="0.35">
      <c r="B181" s="11">
        <v>332924</v>
      </c>
      <c r="C181" s="12" t="s">
        <v>291</v>
      </c>
      <c r="D181" s="13"/>
      <c r="E181" s="13" t="s">
        <v>42</v>
      </c>
      <c r="F181" s="13" t="s">
        <v>25</v>
      </c>
      <c r="G181" s="13"/>
      <c r="H181" s="13"/>
      <c r="I181" s="13"/>
      <c r="J181" s="13"/>
      <c r="K181" s="14" t="s">
        <v>55</v>
      </c>
    </row>
    <row r="182" spans="2:11" x14ac:dyDescent="0.35">
      <c r="B182" s="11">
        <v>332938</v>
      </c>
      <c r="C182" s="12" t="s">
        <v>73</v>
      </c>
      <c r="D182" s="13"/>
      <c r="E182" s="13" t="s">
        <v>42</v>
      </c>
      <c r="F182" s="13" t="s">
        <v>25</v>
      </c>
      <c r="G182" s="13"/>
      <c r="H182" s="13"/>
      <c r="I182" s="13"/>
      <c r="J182" s="13"/>
      <c r="K182" s="14" t="s">
        <v>55</v>
      </c>
    </row>
    <row r="183" spans="2:11" x14ac:dyDescent="0.35">
      <c r="B183" s="11">
        <v>332943</v>
      </c>
      <c r="C183" s="12" t="s">
        <v>50</v>
      </c>
      <c r="D183" s="13"/>
      <c r="E183" s="13" t="s">
        <v>42</v>
      </c>
      <c r="F183" s="13" t="s">
        <v>25</v>
      </c>
      <c r="G183" s="13" t="s">
        <v>26</v>
      </c>
      <c r="H183" s="13"/>
      <c r="I183" s="13"/>
      <c r="J183" s="13"/>
      <c r="K183" s="14" t="s">
        <v>55</v>
      </c>
    </row>
    <row r="184" spans="2:11" x14ac:dyDescent="0.35">
      <c r="B184" s="11">
        <v>332957</v>
      </c>
      <c r="C184" s="12" t="s">
        <v>165</v>
      </c>
      <c r="D184" s="13" t="s">
        <v>113</v>
      </c>
      <c r="E184" s="13" t="s">
        <v>42</v>
      </c>
      <c r="F184" s="13"/>
      <c r="G184" s="13"/>
      <c r="H184" s="13"/>
      <c r="I184" s="13"/>
      <c r="J184" s="13"/>
      <c r="K184" s="14" t="s">
        <v>144</v>
      </c>
    </row>
    <row r="185" spans="2:11" x14ac:dyDescent="0.35">
      <c r="B185" s="11">
        <v>332962</v>
      </c>
      <c r="C185" s="12" t="s">
        <v>134</v>
      </c>
      <c r="D185" s="13" t="s">
        <v>113</v>
      </c>
      <c r="E185" s="13" t="s">
        <v>42</v>
      </c>
      <c r="F185" s="13" t="s">
        <v>25</v>
      </c>
      <c r="G185" s="13"/>
      <c r="H185" s="13"/>
      <c r="I185" s="13"/>
      <c r="J185" s="13"/>
      <c r="K185" s="14" t="s">
        <v>120</v>
      </c>
    </row>
    <row r="186" spans="2:11" x14ac:dyDescent="0.35">
      <c r="B186" s="11">
        <v>332976</v>
      </c>
      <c r="C186" s="12" t="s">
        <v>166</v>
      </c>
      <c r="D186" s="13" t="s">
        <v>113</v>
      </c>
      <c r="E186" s="13" t="s">
        <v>42</v>
      </c>
      <c r="F186" s="13"/>
      <c r="G186" s="13"/>
      <c r="H186" s="13"/>
      <c r="I186" s="13"/>
      <c r="J186" s="13"/>
      <c r="K186" s="14" t="s">
        <v>144</v>
      </c>
    </row>
    <row r="187" spans="2:11" x14ac:dyDescent="0.35">
      <c r="B187" s="11">
        <v>332981</v>
      </c>
      <c r="C187" s="12" t="s">
        <v>96</v>
      </c>
      <c r="D187" s="13"/>
      <c r="E187" s="13" t="s">
        <v>42</v>
      </c>
      <c r="F187" s="13"/>
      <c r="G187" s="13"/>
      <c r="H187" s="13"/>
      <c r="I187" s="13"/>
      <c r="J187" s="13"/>
      <c r="K187" s="14" t="s">
        <v>42</v>
      </c>
    </row>
    <row r="188" spans="2:11" x14ac:dyDescent="0.35">
      <c r="B188" s="11">
        <v>332995</v>
      </c>
      <c r="C188" s="12" t="s">
        <v>162</v>
      </c>
      <c r="D188" s="13" t="s">
        <v>113</v>
      </c>
      <c r="E188" s="13" t="s">
        <v>42</v>
      </c>
      <c r="F188" s="13"/>
      <c r="G188" s="13"/>
      <c r="H188" s="13"/>
      <c r="I188" s="13"/>
      <c r="J188" s="13"/>
      <c r="K188" s="14" t="s">
        <v>144</v>
      </c>
    </row>
    <row r="189" spans="2:11" x14ac:dyDescent="0.35">
      <c r="B189" s="11">
        <v>333004</v>
      </c>
      <c r="C189" s="12" t="s">
        <v>97</v>
      </c>
      <c r="D189" s="13"/>
      <c r="E189" s="13" t="s">
        <v>42</v>
      </c>
      <c r="F189" s="13"/>
      <c r="G189" s="13"/>
      <c r="H189" s="13"/>
      <c r="I189" s="13"/>
      <c r="J189" s="13"/>
      <c r="K189" s="14" t="s">
        <v>42</v>
      </c>
    </row>
    <row r="190" spans="2:11" x14ac:dyDescent="0.35">
      <c r="B190" s="11">
        <v>333018</v>
      </c>
      <c r="C190" s="12" t="s">
        <v>105</v>
      </c>
      <c r="D190" s="13"/>
      <c r="E190" s="13" t="s">
        <v>42</v>
      </c>
      <c r="F190" s="13"/>
      <c r="G190" s="13"/>
      <c r="H190" s="13"/>
      <c r="I190" s="13"/>
      <c r="J190" s="13"/>
      <c r="K190" s="14" t="s">
        <v>42</v>
      </c>
    </row>
    <row r="191" spans="2:11" x14ac:dyDescent="0.35">
      <c r="B191" s="11">
        <v>333023</v>
      </c>
      <c r="C191" s="12" t="s">
        <v>286</v>
      </c>
      <c r="D191" s="13"/>
      <c r="E191" s="13"/>
      <c r="F191" s="13"/>
      <c r="G191" s="13"/>
      <c r="H191" s="13" t="s">
        <v>282</v>
      </c>
      <c r="I191" s="13"/>
      <c r="J191" s="13"/>
      <c r="K191" s="14" t="s">
        <v>282</v>
      </c>
    </row>
    <row r="192" spans="2:11" x14ac:dyDescent="0.35">
      <c r="B192" s="11">
        <v>333037</v>
      </c>
      <c r="C192" s="12" t="s">
        <v>99</v>
      </c>
      <c r="D192" s="13"/>
      <c r="E192" s="13" t="s">
        <v>42</v>
      </c>
      <c r="F192" s="13"/>
      <c r="G192" s="13"/>
      <c r="H192" s="13"/>
      <c r="I192" s="13"/>
      <c r="J192" s="13"/>
      <c r="K192" s="14" t="s">
        <v>42</v>
      </c>
    </row>
    <row r="193" spans="2:11" x14ac:dyDescent="0.35">
      <c r="B193" s="11">
        <v>333056</v>
      </c>
      <c r="C193" s="12" t="s">
        <v>98</v>
      </c>
      <c r="D193" s="13"/>
      <c r="E193" s="13" t="s">
        <v>42</v>
      </c>
      <c r="F193" s="13"/>
      <c r="G193" s="13"/>
      <c r="H193" s="13"/>
      <c r="I193" s="13"/>
      <c r="J193" s="13"/>
      <c r="K193" s="14" t="s">
        <v>42</v>
      </c>
    </row>
    <row r="194" spans="2:11" x14ac:dyDescent="0.35">
      <c r="B194" s="11">
        <v>333061</v>
      </c>
      <c r="C194" s="12" t="s">
        <v>44</v>
      </c>
      <c r="D194" s="13"/>
      <c r="E194" s="13" t="s">
        <v>42</v>
      </c>
      <c r="F194" s="13" t="s">
        <v>25</v>
      </c>
      <c r="G194" s="13" t="s">
        <v>26</v>
      </c>
      <c r="H194" s="13"/>
      <c r="I194" s="13"/>
      <c r="J194" s="13"/>
      <c r="K194" s="14" t="s">
        <v>55</v>
      </c>
    </row>
    <row r="195" spans="2:11" x14ac:dyDescent="0.35">
      <c r="B195" s="11">
        <v>333075</v>
      </c>
      <c r="C195" s="12" t="s">
        <v>72</v>
      </c>
      <c r="D195" s="13"/>
      <c r="E195" s="13" t="s">
        <v>42</v>
      </c>
      <c r="F195" s="13" t="s">
        <v>25</v>
      </c>
      <c r="G195" s="13"/>
      <c r="H195" s="13"/>
      <c r="I195" s="13"/>
      <c r="J195" s="13"/>
      <c r="K195" s="14" t="s">
        <v>55</v>
      </c>
    </row>
    <row r="196" spans="2:11" x14ac:dyDescent="0.35">
      <c r="B196" s="11">
        <v>333080</v>
      </c>
      <c r="C196" s="12" t="s">
        <v>116</v>
      </c>
      <c r="D196" s="13" t="s">
        <v>113</v>
      </c>
      <c r="E196" s="13" t="s">
        <v>42</v>
      </c>
      <c r="F196" s="13" t="s">
        <v>25</v>
      </c>
      <c r="G196" s="13" t="s">
        <v>26</v>
      </c>
      <c r="H196" s="13"/>
      <c r="I196" s="13"/>
      <c r="J196" s="13"/>
      <c r="K196" s="14" t="s">
        <v>120</v>
      </c>
    </row>
    <row r="197" spans="2:11" x14ac:dyDescent="0.35">
      <c r="B197" s="11">
        <v>333099</v>
      </c>
      <c r="C197" s="12" t="s">
        <v>71</v>
      </c>
      <c r="D197" s="13"/>
      <c r="E197" s="13" t="s">
        <v>42</v>
      </c>
      <c r="F197" s="13" t="s">
        <v>25</v>
      </c>
      <c r="G197" s="13"/>
      <c r="H197" s="13"/>
      <c r="I197" s="13"/>
      <c r="J197" s="13"/>
      <c r="K197" s="14" t="s">
        <v>55</v>
      </c>
    </row>
    <row r="198" spans="2:11" x14ac:dyDescent="0.35">
      <c r="B198" s="11">
        <v>333103</v>
      </c>
      <c r="C198" s="12" t="s">
        <v>46</v>
      </c>
      <c r="D198" s="13"/>
      <c r="E198" s="13" t="s">
        <v>42</v>
      </c>
      <c r="F198" s="13" t="s">
        <v>25</v>
      </c>
      <c r="G198" s="13" t="s">
        <v>26</v>
      </c>
      <c r="H198" s="13"/>
      <c r="I198" s="13"/>
      <c r="J198" s="13"/>
      <c r="K198" s="14" t="s">
        <v>55</v>
      </c>
    </row>
    <row r="199" spans="2:11" x14ac:dyDescent="0.35">
      <c r="B199" s="11">
        <v>333117</v>
      </c>
      <c r="C199" s="12" t="s">
        <v>168</v>
      </c>
      <c r="D199" s="13" t="s">
        <v>113</v>
      </c>
      <c r="E199" s="13" t="s">
        <v>42</v>
      </c>
      <c r="F199" s="13"/>
      <c r="G199" s="13"/>
      <c r="H199" s="13"/>
      <c r="I199" s="13"/>
      <c r="J199" s="13"/>
      <c r="K199" s="14" t="s">
        <v>144</v>
      </c>
    </row>
    <row r="200" spans="2:11" x14ac:dyDescent="0.35">
      <c r="B200" s="11">
        <v>333122</v>
      </c>
      <c r="C200" s="12" t="s">
        <v>132</v>
      </c>
      <c r="D200" s="13" t="s">
        <v>113</v>
      </c>
      <c r="E200" s="13" t="s">
        <v>42</v>
      </c>
      <c r="F200" s="13" t="s">
        <v>25</v>
      </c>
      <c r="G200" s="13"/>
      <c r="H200" s="13"/>
      <c r="I200" s="13"/>
      <c r="J200" s="13"/>
      <c r="K200" s="14" t="s">
        <v>120</v>
      </c>
    </row>
    <row r="201" spans="2:11" x14ac:dyDescent="0.35">
      <c r="B201" s="11">
        <v>333136</v>
      </c>
      <c r="C201" s="12" t="s">
        <v>47</v>
      </c>
      <c r="D201" s="13"/>
      <c r="E201" s="13" t="s">
        <v>42</v>
      </c>
      <c r="F201" s="13" t="s">
        <v>25</v>
      </c>
      <c r="G201" s="13" t="s">
        <v>26</v>
      </c>
      <c r="H201" s="13"/>
      <c r="I201" s="13"/>
      <c r="J201" s="13"/>
      <c r="K201" s="14" t="s">
        <v>55</v>
      </c>
    </row>
    <row r="202" spans="2:11" x14ac:dyDescent="0.35">
      <c r="B202" s="11">
        <v>333141</v>
      </c>
      <c r="C202" s="12" t="s">
        <v>169</v>
      </c>
      <c r="D202" s="13" t="s">
        <v>113</v>
      </c>
      <c r="E202" s="13" t="s">
        <v>42</v>
      </c>
      <c r="F202" s="13"/>
      <c r="G202" s="13"/>
      <c r="H202" s="13"/>
      <c r="I202" s="13"/>
      <c r="J202" s="13"/>
      <c r="K202" s="14" t="s">
        <v>144</v>
      </c>
    </row>
    <row r="203" spans="2:11" x14ac:dyDescent="0.35">
      <c r="B203" s="11">
        <v>333155</v>
      </c>
      <c r="C203" s="12" t="s">
        <v>163</v>
      </c>
      <c r="D203" s="13" t="s">
        <v>113</v>
      </c>
      <c r="E203" s="13" t="s">
        <v>42</v>
      </c>
      <c r="F203" s="13"/>
      <c r="G203" s="13"/>
      <c r="H203" s="13"/>
      <c r="I203" s="13"/>
      <c r="J203" s="13"/>
      <c r="K203" s="14" t="s">
        <v>144</v>
      </c>
    </row>
    <row r="204" spans="2:11" x14ac:dyDescent="0.35">
      <c r="B204" s="11">
        <v>333160</v>
      </c>
      <c r="C204" s="12" t="s">
        <v>66</v>
      </c>
      <c r="D204" s="13"/>
      <c r="E204" s="13" t="s">
        <v>42</v>
      </c>
      <c r="F204" s="13" t="s">
        <v>25</v>
      </c>
      <c r="G204" s="13"/>
      <c r="H204" s="13"/>
      <c r="I204" s="13"/>
      <c r="J204" s="13"/>
      <c r="K204" s="14" t="s">
        <v>55</v>
      </c>
    </row>
    <row r="205" spans="2:11" x14ac:dyDescent="0.35">
      <c r="B205" s="11">
        <v>333179</v>
      </c>
      <c r="C205" s="12" t="s">
        <v>103</v>
      </c>
      <c r="D205" s="13"/>
      <c r="E205" s="13" t="s">
        <v>42</v>
      </c>
      <c r="F205" s="13"/>
      <c r="G205" s="13"/>
      <c r="H205" s="13"/>
      <c r="I205" s="13"/>
      <c r="J205" s="13"/>
      <c r="K205" s="14" t="s">
        <v>42</v>
      </c>
    </row>
    <row r="206" spans="2:11" x14ac:dyDescent="0.35">
      <c r="B206" s="11">
        <v>333184</v>
      </c>
      <c r="C206" s="12" t="s">
        <v>118</v>
      </c>
      <c r="D206" s="13" t="s">
        <v>113</v>
      </c>
      <c r="E206" s="13" t="s">
        <v>42</v>
      </c>
      <c r="F206" s="13" t="s">
        <v>25</v>
      </c>
      <c r="G206" s="13" t="s">
        <v>26</v>
      </c>
      <c r="H206" s="13"/>
      <c r="I206" s="13"/>
      <c r="J206" s="13"/>
      <c r="K206" s="14" t="s">
        <v>120</v>
      </c>
    </row>
    <row r="207" spans="2:11" x14ac:dyDescent="0.35">
      <c r="B207" s="11">
        <v>333198</v>
      </c>
      <c r="C207" s="12" t="s">
        <v>104</v>
      </c>
      <c r="D207" s="13"/>
      <c r="E207" s="13" t="s">
        <v>42</v>
      </c>
      <c r="F207" s="13"/>
      <c r="G207" s="13"/>
      <c r="H207" s="13"/>
      <c r="I207" s="13"/>
      <c r="J207" s="13"/>
      <c r="K207" s="14" t="s">
        <v>42</v>
      </c>
    </row>
    <row r="208" spans="2:11" x14ac:dyDescent="0.35">
      <c r="B208" s="11">
        <v>333202</v>
      </c>
      <c r="C208" s="12" t="s">
        <v>171</v>
      </c>
      <c r="D208" s="13" t="s">
        <v>113</v>
      </c>
      <c r="E208" s="13" t="s">
        <v>42</v>
      </c>
      <c r="F208" s="13"/>
      <c r="G208" s="13"/>
      <c r="H208" s="13"/>
      <c r="I208" s="13"/>
      <c r="J208" s="13"/>
      <c r="K208" s="14" t="s">
        <v>144</v>
      </c>
    </row>
    <row r="209" spans="2:11" x14ac:dyDescent="0.35">
      <c r="B209" s="11">
        <v>333221</v>
      </c>
      <c r="C209" s="12" t="s">
        <v>131</v>
      </c>
      <c r="D209" s="13" t="s">
        <v>113</v>
      </c>
      <c r="E209" s="13" t="s">
        <v>42</v>
      </c>
      <c r="F209" s="13" t="s">
        <v>25</v>
      </c>
      <c r="G209" s="13"/>
      <c r="H209" s="13"/>
      <c r="I209" s="13"/>
      <c r="J209" s="13"/>
      <c r="K209" s="14" t="s">
        <v>120</v>
      </c>
    </row>
    <row r="210" spans="2:11" x14ac:dyDescent="0.35">
      <c r="B210" s="11">
        <v>333235</v>
      </c>
      <c r="C210" s="12" t="s">
        <v>293</v>
      </c>
      <c r="D210" s="13"/>
      <c r="E210" s="13" t="s">
        <v>42</v>
      </c>
      <c r="F210" s="13"/>
      <c r="G210" s="13"/>
      <c r="H210" s="13"/>
      <c r="I210" s="13"/>
      <c r="J210" s="13"/>
      <c r="K210" s="14" t="s">
        <v>42</v>
      </c>
    </row>
    <row r="211" spans="2:11" x14ac:dyDescent="0.35">
      <c r="B211" s="11">
        <v>333240</v>
      </c>
      <c r="C211" s="12" t="s">
        <v>102</v>
      </c>
      <c r="D211" s="13"/>
      <c r="E211" s="13" t="s">
        <v>42</v>
      </c>
      <c r="F211" s="13"/>
      <c r="G211" s="13"/>
      <c r="H211" s="13"/>
      <c r="I211" s="13"/>
      <c r="J211" s="13"/>
      <c r="K211" s="14" t="s">
        <v>42</v>
      </c>
    </row>
    <row r="212" spans="2:11" x14ac:dyDescent="0.35">
      <c r="B212" s="11">
        <v>333259</v>
      </c>
      <c r="C212" s="12" t="s">
        <v>115</v>
      </c>
      <c r="D212" s="13" t="s">
        <v>113</v>
      </c>
      <c r="E212" s="13" t="s">
        <v>42</v>
      </c>
      <c r="F212" s="13" t="s">
        <v>25</v>
      </c>
      <c r="G212" s="13" t="s">
        <v>26</v>
      </c>
      <c r="H212" s="13"/>
      <c r="I212" s="13"/>
      <c r="J212" s="13"/>
      <c r="K212" s="14" t="s">
        <v>120</v>
      </c>
    </row>
    <row r="213" spans="2:11" x14ac:dyDescent="0.35">
      <c r="B213" s="11">
        <v>333264</v>
      </c>
      <c r="C213" s="12" t="s">
        <v>95</v>
      </c>
      <c r="D213" s="13"/>
      <c r="E213" s="13" t="s">
        <v>42</v>
      </c>
      <c r="F213" s="13"/>
      <c r="G213" s="13"/>
      <c r="H213" s="13"/>
      <c r="I213" s="13"/>
      <c r="J213" s="13"/>
      <c r="K213" s="14" t="s">
        <v>42</v>
      </c>
    </row>
    <row r="214" spans="2:11" x14ac:dyDescent="0.35">
      <c r="B214" s="11">
        <v>333278</v>
      </c>
      <c r="C214" s="12" t="s">
        <v>141</v>
      </c>
      <c r="D214" s="13" t="s">
        <v>113</v>
      </c>
      <c r="E214" s="13" t="s">
        <v>42</v>
      </c>
      <c r="F214" s="13" t="s">
        <v>25</v>
      </c>
      <c r="G214" s="13"/>
      <c r="H214" s="13"/>
      <c r="I214" s="13"/>
      <c r="J214" s="13"/>
      <c r="K214" s="14" t="s">
        <v>120</v>
      </c>
    </row>
    <row r="215" spans="2:11" x14ac:dyDescent="0.35">
      <c r="B215" s="11">
        <v>333283</v>
      </c>
      <c r="C215" s="12" t="s">
        <v>64</v>
      </c>
      <c r="D215" s="13"/>
      <c r="E215" s="13" t="s">
        <v>42</v>
      </c>
      <c r="F215" s="13" t="s">
        <v>25</v>
      </c>
      <c r="G215" s="13"/>
      <c r="H215" s="13"/>
      <c r="I215" s="13"/>
      <c r="J215" s="13"/>
      <c r="K215" s="14" t="s">
        <v>55</v>
      </c>
    </row>
    <row r="216" spans="2:11" x14ac:dyDescent="0.35">
      <c r="B216" s="11">
        <v>333297</v>
      </c>
      <c r="C216" s="12" t="s">
        <v>106</v>
      </c>
      <c r="D216" s="13"/>
      <c r="E216" s="13" t="s">
        <v>42</v>
      </c>
      <c r="F216" s="13"/>
      <c r="G216" s="13"/>
      <c r="H216" s="13"/>
      <c r="I216" s="13"/>
      <c r="J216" s="13"/>
      <c r="K216" s="14" t="s">
        <v>42</v>
      </c>
    </row>
    <row r="217" spans="2:11" x14ac:dyDescent="0.35">
      <c r="B217" s="11">
        <v>333301</v>
      </c>
      <c r="C217" s="12" t="s">
        <v>85</v>
      </c>
      <c r="D217" s="13"/>
      <c r="E217" s="13" t="s">
        <v>42</v>
      </c>
      <c r="F217" s="13"/>
      <c r="G217" s="13" t="s">
        <v>26</v>
      </c>
      <c r="H217" s="13"/>
      <c r="I217" s="13"/>
      <c r="J217" s="13"/>
      <c r="K217" s="14" t="s">
        <v>42</v>
      </c>
    </row>
    <row r="218" spans="2:11" x14ac:dyDescent="0.35">
      <c r="B218" s="11">
        <v>333315</v>
      </c>
      <c r="C218" s="12" t="s">
        <v>203</v>
      </c>
      <c r="D218" s="13" t="s">
        <v>113</v>
      </c>
      <c r="E218" s="13"/>
      <c r="F218" s="13"/>
      <c r="G218" s="13"/>
      <c r="H218" s="13"/>
      <c r="I218" s="13"/>
      <c r="J218" s="13"/>
      <c r="K218" s="14" t="s">
        <v>113</v>
      </c>
    </row>
    <row r="219" spans="2:11" x14ac:dyDescent="0.35">
      <c r="B219" s="11">
        <v>333320</v>
      </c>
      <c r="C219" s="12" t="s">
        <v>130</v>
      </c>
      <c r="D219" s="13" t="s">
        <v>113</v>
      </c>
      <c r="E219" s="13" t="s">
        <v>42</v>
      </c>
      <c r="F219" s="13" t="s">
        <v>25</v>
      </c>
      <c r="G219" s="13"/>
      <c r="H219" s="13"/>
      <c r="I219" s="13"/>
      <c r="J219" s="13"/>
      <c r="K219" s="14" t="s">
        <v>120</v>
      </c>
    </row>
    <row r="220" spans="2:11" x14ac:dyDescent="0.35">
      <c r="B220" s="11">
        <v>333339</v>
      </c>
      <c r="C220" s="12" t="s">
        <v>68</v>
      </c>
      <c r="D220" s="13"/>
      <c r="E220" s="13" t="s">
        <v>42</v>
      </c>
      <c r="F220" s="13" t="s">
        <v>25</v>
      </c>
      <c r="G220" s="19"/>
      <c r="H220" s="13"/>
      <c r="I220" s="13"/>
      <c r="J220" s="13"/>
      <c r="K220" s="14" t="s">
        <v>55</v>
      </c>
    </row>
    <row r="221" spans="2:11" x14ac:dyDescent="0.35">
      <c r="B221" s="11">
        <v>333344</v>
      </c>
      <c r="C221" s="12" t="s">
        <v>94</v>
      </c>
      <c r="D221" s="13"/>
      <c r="E221" s="13" t="s">
        <v>42</v>
      </c>
      <c r="F221" s="13"/>
      <c r="G221" s="13"/>
      <c r="H221" s="13"/>
      <c r="I221" s="13"/>
      <c r="J221" s="13"/>
      <c r="K221" s="14" t="s">
        <v>42</v>
      </c>
    </row>
    <row r="222" spans="2:11" x14ac:dyDescent="0.35">
      <c r="B222" s="11">
        <v>333363</v>
      </c>
      <c r="C222" s="12" t="s">
        <v>100</v>
      </c>
      <c r="D222" s="13"/>
      <c r="E222" s="13" t="s">
        <v>42</v>
      </c>
      <c r="F222" s="13"/>
      <c r="G222" s="13"/>
      <c r="H222" s="13"/>
      <c r="I222" s="13"/>
      <c r="J222" s="13"/>
      <c r="K222" s="14" t="s">
        <v>42</v>
      </c>
    </row>
    <row r="223" spans="2:11" x14ac:dyDescent="0.35">
      <c r="B223" s="11">
        <v>333377</v>
      </c>
      <c r="C223" s="12" t="s">
        <v>48</v>
      </c>
      <c r="D223" s="13"/>
      <c r="E223" s="13" t="s">
        <v>42</v>
      </c>
      <c r="F223" s="13" t="s">
        <v>25</v>
      </c>
      <c r="G223" s="13" t="s">
        <v>26</v>
      </c>
      <c r="H223" s="13"/>
      <c r="I223" s="13"/>
      <c r="J223" s="13"/>
      <c r="K223" s="14" t="s">
        <v>55</v>
      </c>
    </row>
    <row r="224" spans="2:11" x14ac:dyDescent="0.35">
      <c r="B224" s="11">
        <v>333382</v>
      </c>
      <c r="C224" s="12" t="s">
        <v>101</v>
      </c>
      <c r="D224" s="13"/>
      <c r="E224" s="13" t="s">
        <v>42</v>
      </c>
      <c r="F224" s="13"/>
      <c r="G224" s="13"/>
      <c r="H224" s="13"/>
      <c r="I224" s="13"/>
      <c r="J224" s="13"/>
      <c r="K224" s="14" t="s">
        <v>42</v>
      </c>
    </row>
    <row r="225" spans="2:11" x14ac:dyDescent="0.35">
      <c r="B225" s="11">
        <v>333396</v>
      </c>
      <c r="C225" s="12" t="s">
        <v>69</v>
      </c>
      <c r="D225" s="13"/>
      <c r="E225" s="13" t="s">
        <v>42</v>
      </c>
      <c r="F225" s="13" t="s">
        <v>25</v>
      </c>
      <c r="G225" s="19"/>
      <c r="H225" s="13"/>
      <c r="I225" s="13"/>
      <c r="J225" s="13"/>
      <c r="K225" s="14" t="s">
        <v>55</v>
      </c>
    </row>
    <row r="226" spans="2:11" x14ac:dyDescent="0.35">
      <c r="B226" s="11">
        <v>333400</v>
      </c>
      <c r="C226" s="12" t="s">
        <v>67</v>
      </c>
      <c r="D226" s="13"/>
      <c r="E226" s="13" t="s">
        <v>42</v>
      </c>
      <c r="F226" s="13" t="s">
        <v>25</v>
      </c>
      <c r="G226" s="13"/>
      <c r="H226" s="13"/>
      <c r="I226" s="13"/>
      <c r="J226" s="13"/>
      <c r="K226" s="14" t="s">
        <v>55</v>
      </c>
    </row>
    <row r="227" spans="2:11" x14ac:dyDescent="0.35">
      <c r="B227" s="11">
        <v>333419</v>
      </c>
      <c r="C227" s="12" t="s">
        <v>160</v>
      </c>
      <c r="D227" s="13" t="s">
        <v>113</v>
      </c>
      <c r="E227" s="13" t="s">
        <v>42</v>
      </c>
      <c r="F227" s="13"/>
      <c r="G227" s="13"/>
      <c r="H227" s="13"/>
      <c r="I227" s="13"/>
      <c r="J227" s="13"/>
      <c r="K227" s="14" t="s">
        <v>144</v>
      </c>
    </row>
    <row r="228" spans="2:11" x14ac:dyDescent="0.35">
      <c r="B228" s="11">
        <v>333424</v>
      </c>
      <c r="C228" s="12" t="s">
        <v>49</v>
      </c>
      <c r="D228" s="13"/>
      <c r="E228" s="13" t="s">
        <v>42</v>
      </c>
      <c r="F228" s="13" t="s">
        <v>25</v>
      </c>
      <c r="G228" s="13" t="s">
        <v>26</v>
      </c>
      <c r="H228" s="13"/>
      <c r="I228" s="13"/>
      <c r="J228" s="13"/>
      <c r="K228" s="14" t="s">
        <v>55</v>
      </c>
    </row>
    <row r="229" spans="2:11" x14ac:dyDescent="0.35">
      <c r="B229" s="11">
        <v>333438</v>
      </c>
      <c r="C229" s="12" t="s">
        <v>159</v>
      </c>
      <c r="D229" s="13" t="s">
        <v>113</v>
      </c>
      <c r="E229" s="13" t="s">
        <v>42</v>
      </c>
      <c r="F229" s="13"/>
      <c r="G229" s="13"/>
      <c r="H229" s="13"/>
      <c r="I229" s="13"/>
      <c r="J229" s="13"/>
      <c r="K229" s="14" t="s">
        <v>144</v>
      </c>
    </row>
    <row r="230" spans="2:11" x14ac:dyDescent="0.35">
      <c r="B230" s="11">
        <v>333443</v>
      </c>
      <c r="C230" s="12" t="s">
        <v>65</v>
      </c>
      <c r="D230" s="13"/>
      <c r="E230" s="13" t="s">
        <v>42</v>
      </c>
      <c r="F230" s="13" t="s">
        <v>25</v>
      </c>
      <c r="G230" s="13"/>
      <c r="H230" s="13"/>
      <c r="I230" s="13"/>
      <c r="J230" s="13"/>
      <c r="K230" s="14" t="s">
        <v>55</v>
      </c>
    </row>
    <row r="231" spans="2:11" x14ac:dyDescent="0.35">
      <c r="B231" s="11">
        <v>333457</v>
      </c>
      <c r="C231" s="12" t="s">
        <v>158</v>
      </c>
      <c r="D231" s="13" t="s">
        <v>113</v>
      </c>
      <c r="E231" s="13" t="s">
        <v>42</v>
      </c>
      <c r="F231" s="13"/>
      <c r="G231" s="13"/>
      <c r="H231" s="13"/>
      <c r="I231" s="13"/>
      <c r="J231" s="13"/>
      <c r="K231" s="14" t="s">
        <v>144</v>
      </c>
    </row>
    <row r="232" spans="2:11" x14ac:dyDescent="0.35">
      <c r="B232" s="11">
        <v>333462</v>
      </c>
      <c r="C232" s="12" t="s">
        <v>70</v>
      </c>
      <c r="D232" s="13"/>
      <c r="E232" s="13" t="s">
        <v>42</v>
      </c>
      <c r="F232" s="13" t="s">
        <v>25</v>
      </c>
      <c r="G232" s="13"/>
      <c r="H232" s="13"/>
      <c r="I232" s="13"/>
      <c r="J232" s="13"/>
      <c r="K232" s="14" t="s">
        <v>55</v>
      </c>
    </row>
    <row r="233" spans="2:11" x14ac:dyDescent="0.35">
      <c r="B233" s="11">
        <v>333481</v>
      </c>
      <c r="C233" s="12" t="s">
        <v>174</v>
      </c>
      <c r="D233" s="13" t="s">
        <v>113</v>
      </c>
      <c r="E233" s="13" t="s">
        <v>42</v>
      </c>
      <c r="F233" s="13"/>
      <c r="G233" s="13"/>
      <c r="H233" s="13"/>
      <c r="I233" s="13"/>
      <c r="J233" s="13"/>
      <c r="K233" s="14" t="s">
        <v>144</v>
      </c>
    </row>
    <row r="234" spans="2:11" x14ac:dyDescent="0.35">
      <c r="B234" s="11">
        <v>333495</v>
      </c>
      <c r="C234" s="12" t="s">
        <v>284</v>
      </c>
      <c r="D234" s="13"/>
      <c r="E234" s="13"/>
      <c r="F234" s="13"/>
      <c r="G234" s="13"/>
      <c r="H234" s="13" t="s">
        <v>282</v>
      </c>
      <c r="I234" s="13"/>
      <c r="J234" s="13"/>
      <c r="K234" s="14" t="s">
        <v>282</v>
      </c>
    </row>
    <row r="235" spans="2:11" x14ac:dyDescent="0.35">
      <c r="B235" s="11">
        <v>333508</v>
      </c>
      <c r="C235" s="12" t="s">
        <v>129</v>
      </c>
      <c r="D235" s="13"/>
      <c r="E235" s="13"/>
      <c r="F235" s="13"/>
      <c r="G235" s="13"/>
      <c r="H235" s="13"/>
      <c r="I235" s="13" t="s">
        <v>269</v>
      </c>
      <c r="J235" s="13"/>
      <c r="K235" s="14" t="s">
        <v>269</v>
      </c>
    </row>
    <row r="236" spans="2:11" x14ac:dyDescent="0.35">
      <c r="B236" s="11">
        <v>333513</v>
      </c>
      <c r="C236" s="12" t="s">
        <v>45</v>
      </c>
      <c r="D236" s="13"/>
      <c r="E236" s="13" t="s">
        <v>42</v>
      </c>
      <c r="F236" s="13" t="s">
        <v>25</v>
      </c>
      <c r="G236" s="13" t="s">
        <v>26</v>
      </c>
      <c r="H236" s="13"/>
      <c r="I236" s="13"/>
      <c r="J236" s="13"/>
      <c r="K236" s="14" t="s">
        <v>55</v>
      </c>
    </row>
    <row r="237" spans="2:11" x14ac:dyDescent="0.35">
      <c r="B237" s="11">
        <v>333527</v>
      </c>
      <c r="C237" s="12" t="s">
        <v>129</v>
      </c>
      <c r="D237" s="13" t="s">
        <v>113</v>
      </c>
      <c r="E237" s="13" t="s">
        <v>42</v>
      </c>
      <c r="F237" s="13" t="s">
        <v>25</v>
      </c>
      <c r="G237" s="13"/>
      <c r="H237" s="13"/>
      <c r="I237" s="13"/>
      <c r="J237" s="13"/>
      <c r="K237" s="14" t="s">
        <v>120</v>
      </c>
    </row>
    <row r="238" spans="2:11" x14ac:dyDescent="0.35">
      <c r="B238" s="11">
        <v>333532</v>
      </c>
      <c r="C238" s="12" t="s">
        <v>173</v>
      </c>
      <c r="D238" s="13" t="s">
        <v>113</v>
      </c>
      <c r="E238" s="13" t="s">
        <v>42</v>
      </c>
      <c r="F238" s="13"/>
      <c r="G238" s="13"/>
      <c r="H238" s="13"/>
      <c r="I238" s="13"/>
      <c r="J238" s="13"/>
      <c r="K238" s="14" t="s">
        <v>144</v>
      </c>
    </row>
    <row r="239" spans="2:11" x14ac:dyDescent="0.35">
      <c r="B239" s="11">
        <v>333546</v>
      </c>
      <c r="C239" s="12">
        <v>3048</v>
      </c>
      <c r="D239" s="13"/>
      <c r="E239" s="13" t="s">
        <v>42</v>
      </c>
      <c r="F239" s="13"/>
      <c r="G239" s="13"/>
      <c r="H239" s="13"/>
      <c r="I239" s="13"/>
      <c r="J239" s="13"/>
      <c r="K239" s="14" t="s">
        <v>42</v>
      </c>
    </row>
    <row r="240" spans="2:11" x14ac:dyDescent="0.35">
      <c r="B240" s="11">
        <v>333551</v>
      </c>
      <c r="C240" s="12" t="s">
        <v>32</v>
      </c>
      <c r="D240" s="13"/>
      <c r="E240" s="13"/>
      <c r="F240" s="13" t="s">
        <v>25</v>
      </c>
      <c r="G240" s="13"/>
      <c r="H240" s="13"/>
      <c r="I240" s="13"/>
      <c r="J240" s="13"/>
      <c r="K240" s="14" t="s">
        <v>25</v>
      </c>
    </row>
    <row r="241" spans="2:11" x14ac:dyDescent="0.35">
      <c r="B241" s="11">
        <v>333565</v>
      </c>
      <c r="C241" s="12" t="s">
        <v>33</v>
      </c>
      <c r="D241" s="13"/>
      <c r="E241" s="13"/>
      <c r="F241" s="13" t="s">
        <v>25</v>
      </c>
      <c r="G241" s="13"/>
      <c r="H241" s="13"/>
      <c r="I241" s="13"/>
      <c r="J241" s="13"/>
      <c r="K241" s="14" t="s">
        <v>25</v>
      </c>
    </row>
    <row r="242" spans="2:11" x14ac:dyDescent="0.35">
      <c r="B242" s="11">
        <v>333570</v>
      </c>
      <c r="C242" s="12" t="s">
        <v>273</v>
      </c>
      <c r="D242" s="13"/>
      <c r="E242" s="13"/>
      <c r="F242" s="13" t="s">
        <v>25</v>
      </c>
      <c r="G242" s="13"/>
      <c r="H242" s="13"/>
      <c r="I242" s="13"/>
      <c r="J242" s="13"/>
      <c r="K242" s="14" t="s">
        <v>25</v>
      </c>
    </row>
    <row r="243" spans="2:11" x14ac:dyDescent="0.35">
      <c r="B243" s="11">
        <v>333589</v>
      </c>
      <c r="C243" s="12" t="s">
        <v>289</v>
      </c>
      <c r="D243" s="13"/>
      <c r="E243" s="13"/>
      <c r="F243" s="13" t="s">
        <v>25</v>
      </c>
      <c r="G243" s="13"/>
      <c r="H243" s="13"/>
      <c r="I243" s="13"/>
      <c r="J243" s="13"/>
      <c r="K243" s="14" t="s">
        <v>25</v>
      </c>
    </row>
    <row r="244" spans="2:11" x14ac:dyDescent="0.35">
      <c r="B244" s="11">
        <v>333594</v>
      </c>
      <c r="C244" s="12" t="s">
        <v>38</v>
      </c>
      <c r="D244" s="13"/>
      <c r="E244" s="13"/>
      <c r="F244" s="13" t="s">
        <v>25</v>
      </c>
      <c r="G244" s="13"/>
      <c r="H244" s="13"/>
      <c r="I244" s="13"/>
      <c r="J244" s="13"/>
      <c r="K244" s="14" t="s">
        <v>25</v>
      </c>
    </row>
    <row r="245" spans="2:11" x14ac:dyDescent="0.35">
      <c r="B245" s="11">
        <v>333607</v>
      </c>
      <c r="C245" s="12" t="s">
        <v>296</v>
      </c>
      <c r="D245" s="13" t="s">
        <v>113</v>
      </c>
      <c r="E245" s="13"/>
      <c r="F245" s="13"/>
      <c r="G245" s="13"/>
      <c r="H245" s="13"/>
      <c r="I245" s="13"/>
      <c r="J245" s="13"/>
      <c r="K245" s="14" t="s">
        <v>113</v>
      </c>
    </row>
    <row r="246" spans="2:11" x14ac:dyDescent="0.35">
      <c r="B246" s="11">
        <v>333612</v>
      </c>
      <c r="C246" s="12" t="s">
        <v>285</v>
      </c>
      <c r="D246" s="13"/>
      <c r="E246" s="13"/>
      <c r="F246" s="13"/>
      <c r="G246" s="19"/>
      <c r="H246" s="13" t="s">
        <v>282</v>
      </c>
      <c r="I246" s="13"/>
      <c r="J246" s="13"/>
      <c r="K246" s="14" t="s">
        <v>282</v>
      </c>
    </row>
    <row r="247" spans="2:11" x14ac:dyDescent="0.35">
      <c r="B247" s="11">
        <v>333631</v>
      </c>
      <c r="C247" s="12" t="s">
        <v>129</v>
      </c>
      <c r="D247" s="13"/>
      <c r="E247" s="13"/>
      <c r="F247" s="13"/>
      <c r="G247" s="13"/>
      <c r="H247" s="13" t="s">
        <v>282</v>
      </c>
      <c r="I247" s="13"/>
      <c r="J247" s="13"/>
      <c r="K247" s="14" t="s">
        <v>282</v>
      </c>
    </row>
    <row r="248" spans="2:11" x14ac:dyDescent="0.35">
      <c r="B248" s="11">
        <v>333645</v>
      </c>
      <c r="C248" s="12" t="s">
        <v>253</v>
      </c>
      <c r="D248" s="13"/>
      <c r="E248" s="13"/>
      <c r="F248" s="13"/>
      <c r="G248" s="19"/>
      <c r="H248" s="13" t="s">
        <v>282</v>
      </c>
      <c r="I248" s="13"/>
      <c r="J248" s="13"/>
      <c r="K248" s="14" t="s">
        <v>282</v>
      </c>
    </row>
    <row r="249" spans="2:11" x14ac:dyDescent="0.35">
      <c r="B249" s="11">
        <v>333650</v>
      </c>
      <c r="C249" s="12" t="s">
        <v>164</v>
      </c>
      <c r="D249" s="13" t="s">
        <v>113</v>
      </c>
      <c r="E249" s="13" t="s">
        <v>42</v>
      </c>
      <c r="F249" s="13"/>
      <c r="G249" s="13"/>
      <c r="H249" s="13"/>
      <c r="I249" s="13"/>
      <c r="J249" s="13"/>
      <c r="K249" s="14" t="s">
        <v>144</v>
      </c>
    </row>
    <row r="250" spans="2:11" x14ac:dyDescent="0.35">
      <c r="B250" s="11">
        <v>333674</v>
      </c>
      <c r="C250" s="12" t="s">
        <v>35</v>
      </c>
      <c r="D250" s="13"/>
      <c r="E250" s="13"/>
      <c r="F250" s="13" t="s">
        <v>25</v>
      </c>
      <c r="G250" s="13"/>
      <c r="H250" s="13"/>
      <c r="I250" s="13"/>
      <c r="J250" s="13"/>
      <c r="K250" s="14" t="s">
        <v>25</v>
      </c>
    </row>
    <row r="251" spans="2:11" x14ac:dyDescent="0.35">
      <c r="B251" s="11">
        <v>333688</v>
      </c>
      <c r="C251" s="12" t="s">
        <v>167</v>
      </c>
      <c r="D251" s="13" t="s">
        <v>113</v>
      </c>
      <c r="E251" s="13" t="s">
        <v>42</v>
      </c>
      <c r="F251" s="13"/>
      <c r="G251" s="13"/>
      <c r="H251" s="13"/>
      <c r="I251" s="13"/>
      <c r="J251" s="13"/>
      <c r="K251" s="14" t="s">
        <v>144</v>
      </c>
    </row>
    <row r="252" spans="2:11" x14ac:dyDescent="0.35">
      <c r="B252" s="17">
        <v>336106</v>
      </c>
      <c r="C252" s="18" t="s">
        <v>299</v>
      </c>
      <c r="D252" s="13" t="s">
        <v>113</v>
      </c>
      <c r="E252" s="13"/>
      <c r="F252" s="13"/>
      <c r="G252" s="13"/>
      <c r="H252" s="13"/>
      <c r="I252" s="13"/>
      <c r="J252" s="13"/>
      <c r="K252" s="14" t="s">
        <v>113</v>
      </c>
    </row>
    <row r="253" spans="2:11" x14ac:dyDescent="0.35">
      <c r="B253" s="17">
        <v>336111</v>
      </c>
      <c r="C253" s="18" t="s">
        <v>299</v>
      </c>
      <c r="D253" s="13"/>
      <c r="E253" s="13" t="s">
        <v>42</v>
      </c>
      <c r="F253" s="13" t="s">
        <v>25</v>
      </c>
      <c r="G253" s="13"/>
      <c r="H253" s="13"/>
      <c r="I253" s="13"/>
      <c r="J253" s="13"/>
      <c r="K253" s="14" t="s">
        <v>55</v>
      </c>
    </row>
    <row r="254" spans="2:11" x14ac:dyDescent="0.35">
      <c r="B254" s="17">
        <v>336125</v>
      </c>
      <c r="C254" s="18" t="s">
        <v>298</v>
      </c>
      <c r="D254" s="13"/>
      <c r="E254" s="13" t="s">
        <v>42</v>
      </c>
      <c r="F254" s="13" t="s">
        <v>25</v>
      </c>
      <c r="G254" s="13"/>
      <c r="H254" s="13"/>
      <c r="I254" s="13"/>
      <c r="J254" s="13"/>
      <c r="K254" s="14" t="s">
        <v>55</v>
      </c>
    </row>
    <row r="255" spans="2:11" x14ac:dyDescent="0.35">
      <c r="B255" s="11">
        <v>336130</v>
      </c>
      <c r="C255" s="12" t="s">
        <v>308</v>
      </c>
      <c r="D255" s="13" t="s">
        <v>113</v>
      </c>
      <c r="E255" s="13" t="s">
        <v>42</v>
      </c>
      <c r="F255" s="13" t="s">
        <v>25</v>
      </c>
      <c r="G255" s="13"/>
      <c r="H255" s="13"/>
      <c r="I255" s="13"/>
      <c r="J255" s="13"/>
      <c r="K255" s="14" t="s">
        <v>120</v>
      </c>
    </row>
    <row r="256" spans="2:11" x14ac:dyDescent="0.35">
      <c r="B256" s="11">
        <v>510068</v>
      </c>
      <c r="C256" s="12" t="s">
        <v>275</v>
      </c>
      <c r="D256" s="13"/>
      <c r="E256" s="13"/>
      <c r="F256" s="13"/>
      <c r="G256" s="13"/>
      <c r="H256" s="13"/>
      <c r="I256" s="13"/>
      <c r="J256" s="13" t="s">
        <v>276</v>
      </c>
      <c r="K256" s="14" t="s">
        <v>276</v>
      </c>
    </row>
    <row r="257" spans="2:11" x14ac:dyDescent="0.35">
      <c r="B257" s="11">
        <v>510596</v>
      </c>
      <c r="C257" s="12" t="s">
        <v>279</v>
      </c>
      <c r="D257" s="13"/>
      <c r="E257" s="13"/>
      <c r="F257" s="13"/>
      <c r="G257" s="13"/>
      <c r="H257" s="13"/>
      <c r="I257" s="13"/>
      <c r="J257" s="13" t="s">
        <v>276</v>
      </c>
      <c r="K257" s="14" t="s">
        <v>276</v>
      </c>
    </row>
    <row r="258" spans="2:11" x14ac:dyDescent="0.35">
      <c r="B258" s="11">
        <v>526328</v>
      </c>
      <c r="C258" s="12" t="s">
        <v>161</v>
      </c>
      <c r="D258" s="13" t="s">
        <v>113</v>
      </c>
      <c r="E258" s="13" t="s">
        <v>42</v>
      </c>
      <c r="F258" s="13"/>
      <c r="G258" s="19"/>
      <c r="H258" s="13"/>
      <c r="I258" s="13"/>
      <c r="J258" s="13"/>
      <c r="K258" s="14" t="s">
        <v>144</v>
      </c>
    </row>
    <row r="259" spans="2:11" x14ac:dyDescent="0.35">
      <c r="B259" s="11">
        <v>529398</v>
      </c>
      <c r="C259" s="12" t="s">
        <v>146</v>
      </c>
      <c r="D259" s="13" t="s">
        <v>113</v>
      </c>
      <c r="E259" s="13" t="s">
        <v>42</v>
      </c>
      <c r="F259" s="13"/>
      <c r="G259" s="13"/>
      <c r="H259" s="13"/>
      <c r="I259" s="13"/>
      <c r="J259" s="13"/>
      <c r="K259" s="14" t="s">
        <v>144</v>
      </c>
    </row>
    <row r="260" spans="2:11" x14ac:dyDescent="0.35">
      <c r="B260" s="11">
        <v>604076</v>
      </c>
      <c r="C260" s="12" t="s">
        <v>280</v>
      </c>
      <c r="D260" s="13"/>
      <c r="E260" s="13"/>
      <c r="F260" s="13"/>
      <c r="G260" s="13"/>
      <c r="H260" s="13"/>
      <c r="I260" s="13"/>
      <c r="J260" s="13" t="s">
        <v>276</v>
      </c>
      <c r="K260" s="14" t="s">
        <v>276</v>
      </c>
    </row>
    <row r="261" spans="2:11" x14ac:dyDescent="0.35">
      <c r="B261" s="11">
        <v>626894</v>
      </c>
      <c r="C261" s="12" t="s">
        <v>277</v>
      </c>
      <c r="D261" s="13"/>
      <c r="E261" s="13"/>
      <c r="F261" s="13"/>
      <c r="G261" s="13"/>
      <c r="H261" s="13"/>
      <c r="I261" s="13"/>
      <c r="J261" s="13" t="s">
        <v>276</v>
      </c>
      <c r="K261" s="14" t="s">
        <v>276</v>
      </c>
    </row>
    <row r="262" spans="2:11" x14ac:dyDescent="0.35">
      <c r="B262" s="11">
        <v>640215</v>
      </c>
      <c r="C262" s="12" t="s">
        <v>238</v>
      </c>
      <c r="D262" s="13" t="s">
        <v>113</v>
      </c>
      <c r="E262" s="13"/>
      <c r="F262" s="13"/>
      <c r="G262" s="19"/>
      <c r="H262" s="13"/>
      <c r="I262" s="13"/>
      <c r="J262" s="13"/>
      <c r="K262" s="14" t="s">
        <v>113</v>
      </c>
    </row>
    <row r="263" spans="2:11" x14ac:dyDescent="0.35">
      <c r="B263" s="11">
        <v>694265</v>
      </c>
      <c r="C263" s="12" t="s">
        <v>244</v>
      </c>
      <c r="D263" s="13" t="s">
        <v>113</v>
      </c>
      <c r="E263" s="13"/>
      <c r="F263" s="13"/>
      <c r="G263" s="13"/>
      <c r="H263" s="13"/>
      <c r="I263" s="13"/>
      <c r="J263" s="13"/>
      <c r="K263" s="14" t="s">
        <v>113</v>
      </c>
    </row>
    <row r="264" spans="2:11" x14ac:dyDescent="0.35">
      <c r="B264" s="11">
        <v>694901</v>
      </c>
      <c r="C264" s="12" t="s">
        <v>172</v>
      </c>
      <c r="D264" s="13" t="s">
        <v>113</v>
      </c>
      <c r="E264" s="13" t="s">
        <v>42</v>
      </c>
      <c r="F264" s="13"/>
      <c r="G264" s="13"/>
      <c r="H264" s="13"/>
      <c r="I264" s="13"/>
      <c r="J264" s="13"/>
      <c r="K264" s="14" t="s">
        <v>144</v>
      </c>
    </row>
    <row r="265" spans="2:11" x14ac:dyDescent="0.35">
      <c r="B265" s="11">
        <v>694977</v>
      </c>
      <c r="C265" s="12" t="s">
        <v>304</v>
      </c>
      <c r="D265" s="13" t="s">
        <v>113</v>
      </c>
      <c r="E265" s="13" t="s">
        <v>42</v>
      </c>
      <c r="F265" s="13" t="s">
        <v>25</v>
      </c>
      <c r="G265" s="13"/>
      <c r="H265" s="13"/>
      <c r="I265" s="13"/>
      <c r="J265" s="13"/>
      <c r="K265" s="14" t="s">
        <v>120</v>
      </c>
    </row>
    <row r="266" spans="2:11" x14ac:dyDescent="0.35">
      <c r="B266" s="11">
        <v>695038</v>
      </c>
      <c r="C266" s="12" t="s">
        <v>223</v>
      </c>
      <c r="D266" s="13" t="s">
        <v>113</v>
      </c>
      <c r="E266" s="13"/>
      <c r="F266" s="13"/>
      <c r="G266" s="13"/>
      <c r="H266" s="13"/>
      <c r="I266" s="13"/>
      <c r="J266" s="13"/>
      <c r="K266" s="14" t="s">
        <v>113</v>
      </c>
    </row>
    <row r="267" spans="2:11" x14ac:dyDescent="0.35">
      <c r="B267" s="11">
        <v>695335</v>
      </c>
      <c r="C267" s="12" t="s">
        <v>83</v>
      </c>
      <c r="D267" s="13" t="s">
        <v>113</v>
      </c>
      <c r="E267" s="13"/>
      <c r="F267" s="13"/>
      <c r="G267" s="13"/>
      <c r="H267" s="13"/>
      <c r="I267" s="13"/>
      <c r="J267" s="13"/>
      <c r="K267" s="14" t="s">
        <v>113</v>
      </c>
    </row>
    <row r="268" spans="2:11" x14ac:dyDescent="0.35">
      <c r="B268" s="11">
        <v>695340</v>
      </c>
      <c r="C268" s="12" t="s">
        <v>170</v>
      </c>
      <c r="D268" s="13" t="s">
        <v>113</v>
      </c>
      <c r="E268" s="13" t="s">
        <v>42</v>
      </c>
      <c r="F268" s="13"/>
      <c r="G268" s="19"/>
      <c r="H268" s="13"/>
      <c r="I268" s="13"/>
      <c r="J268" s="13"/>
      <c r="K268" s="14" t="s">
        <v>144</v>
      </c>
    </row>
    <row r="269" spans="2:11" x14ac:dyDescent="0.35">
      <c r="B269" s="11">
        <v>696071</v>
      </c>
      <c r="C269" s="12" t="s">
        <v>311</v>
      </c>
      <c r="D269" s="13"/>
      <c r="E269" s="13"/>
      <c r="F269" s="13"/>
      <c r="G269" s="13"/>
      <c r="H269" s="13" t="s">
        <v>282</v>
      </c>
      <c r="I269" s="13"/>
      <c r="J269" s="13"/>
      <c r="K269" s="14" t="s">
        <v>282</v>
      </c>
    </row>
    <row r="270" spans="2:11" x14ac:dyDescent="0.35">
      <c r="B270" s="11">
        <v>697872</v>
      </c>
      <c r="C270" s="12" t="s">
        <v>36</v>
      </c>
      <c r="D270" s="13"/>
      <c r="E270" s="13"/>
      <c r="F270" s="13" t="s">
        <v>25</v>
      </c>
      <c r="G270" s="13"/>
      <c r="H270" s="13"/>
      <c r="I270" s="13"/>
      <c r="J270" s="13"/>
      <c r="K270" s="14" t="s">
        <v>25</v>
      </c>
    </row>
    <row r="271" spans="2:11" x14ac:dyDescent="0.35">
      <c r="B271" s="11">
        <v>713546</v>
      </c>
      <c r="C271" s="12" t="s">
        <v>29</v>
      </c>
      <c r="D271" s="13"/>
      <c r="E271" s="13"/>
      <c r="F271" s="13" t="s">
        <v>25</v>
      </c>
      <c r="G271" s="13"/>
      <c r="H271" s="13"/>
      <c r="I271" s="13"/>
      <c r="J271" s="13"/>
      <c r="K271" s="14" t="s">
        <v>25</v>
      </c>
    </row>
    <row r="272" spans="2:11" x14ac:dyDescent="0.35">
      <c r="B272" s="11">
        <v>754495</v>
      </c>
      <c r="C272" s="12" t="s">
        <v>227</v>
      </c>
      <c r="D272" s="13" t="s">
        <v>113</v>
      </c>
      <c r="E272" s="13"/>
      <c r="F272" s="13"/>
      <c r="G272" s="13"/>
      <c r="H272" s="13"/>
      <c r="I272" s="13"/>
      <c r="J272" s="13"/>
      <c r="K272" s="14" t="s">
        <v>113</v>
      </c>
    </row>
    <row r="273" spans="2:11" x14ac:dyDescent="0.35">
      <c r="B273" s="11">
        <v>754725</v>
      </c>
      <c r="C273" s="12" t="s">
        <v>229</v>
      </c>
      <c r="D273" s="13" t="s">
        <v>113</v>
      </c>
      <c r="E273" s="13"/>
      <c r="F273" s="13"/>
      <c r="G273" s="13"/>
      <c r="H273" s="13"/>
      <c r="I273" s="13"/>
      <c r="J273" s="13"/>
      <c r="K273" s="14" t="s">
        <v>113</v>
      </c>
    </row>
    <row r="274" spans="2:11" x14ac:dyDescent="0.35">
      <c r="B274" s="11">
        <v>755536</v>
      </c>
      <c r="C274" s="12" t="s">
        <v>258</v>
      </c>
      <c r="D274" s="13" t="s">
        <v>113</v>
      </c>
      <c r="E274" s="13"/>
      <c r="F274" s="13"/>
      <c r="G274" s="13"/>
      <c r="H274" s="13"/>
      <c r="I274" s="13"/>
      <c r="J274" s="13"/>
      <c r="K274" s="14" t="s">
        <v>113</v>
      </c>
    </row>
    <row r="275" spans="2:11" x14ac:dyDescent="0.35">
      <c r="B275" s="11">
        <v>776647</v>
      </c>
      <c r="C275" s="12" t="s">
        <v>241</v>
      </c>
      <c r="D275" s="13" t="s">
        <v>113</v>
      </c>
      <c r="E275" s="13"/>
      <c r="F275" s="13"/>
      <c r="G275" s="13"/>
      <c r="H275" s="13"/>
      <c r="I275" s="13"/>
      <c r="J275" s="13"/>
      <c r="K275" s="14" t="s">
        <v>113</v>
      </c>
    </row>
    <row r="276" spans="2:11" x14ac:dyDescent="0.35">
      <c r="B276" s="11">
        <v>776652</v>
      </c>
      <c r="C276" s="12" t="s">
        <v>231</v>
      </c>
      <c r="D276" s="13" t="s">
        <v>113</v>
      </c>
      <c r="E276" s="13"/>
      <c r="F276" s="13"/>
      <c r="G276" s="13"/>
      <c r="H276" s="13"/>
      <c r="I276" s="13"/>
      <c r="J276" s="13"/>
      <c r="K276" s="14" t="s">
        <v>113</v>
      </c>
    </row>
    <row r="277" spans="2:11" x14ac:dyDescent="0.35">
      <c r="B277" s="11">
        <v>777029</v>
      </c>
      <c r="C277" s="12" t="s">
        <v>191</v>
      </c>
      <c r="D277" s="13" t="s">
        <v>113</v>
      </c>
      <c r="E277" s="13"/>
      <c r="F277" s="13"/>
      <c r="G277" s="13"/>
      <c r="H277" s="13"/>
      <c r="I277" s="13"/>
      <c r="J277" s="13"/>
      <c r="K277" s="14" t="s">
        <v>113</v>
      </c>
    </row>
    <row r="278" spans="2:11" x14ac:dyDescent="0.35">
      <c r="B278" s="11">
        <v>778062</v>
      </c>
      <c r="C278" s="12" t="s">
        <v>236</v>
      </c>
      <c r="D278" s="13" t="s">
        <v>113</v>
      </c>
      <c r="E278" s="13"/>
      <c r="F278" s="13"/>
      <c r="G278" s="13"/>
      <c r="H278" s="13"/>
      <c r="I278" s="13"/>
      <c r="J278" s="13"/>
      <c r="K278" s="14" t="s">
        <v>113</v>
      </c>
    </row>
    <row r="279" spans="2:11" x14ac:dyDescent="0.35">
      <c r="B279" s="11">
        <v>778076</v>
      </c>
      <c r="C279" s="12" t="s">
        <v>233</v>
      </c>
      <c r="D279" s="13" t="s">
        <v>113</v>
      </c>
      <c r="E279" s="13"/>
      <c r="F279" s="13"/>
      <c r="G279" s="13"/>
      <c r="H279" s="13"/>
      <c r="I279" s="13"/>
      <c r="J279" s="13"/>
      <c r="K279" s="14" t="s">
        <v>113</v>
      </c>
    </row>
    <row r="280" spans="2:11" x14ac:dyDescent="0.35">
      <c r="B280" s="11">
        <v>778081</v>
      </c>
      <c r="C280" s="12" t="s">
        <v>217</v>
      </c>
      <c r="D280" s="13" t="s">
        <v>113</v>
      </c>
      <c r="E280" s="13"/>
      <c r="F280" s="13"/>
      <c r="G280" s="13"/>
      <c r="H280" s="13"/>
      <c r="I280" s="13"/>
      <c r="J280" s="13"/>
      <c r="K280" s="14" t="s">
        <v>113</v>
      </c>
    </row>
    <row r="281" spans="2:11" x14ac:dyDescent="0.35">
      <c r="B281" s="11">
        <v>778156</v>
      </c>
      <c r="C281" s="12" t="s">
        <v>234</v>
      </c>
      <c r="D281" s="13" t="s">
        <v>113</v>
      </c>
      <c r="E281" s="13"/>
      <c r="F281" s="13"/>
      <c r="G281" s="16"/>
      <c r="H281" s="13"/>
      <c r="I281" s="13"/>
      <c r="J281" s="13"/>
      <c r="K281" s="14" t="s">
        <v>113</v>
      </c>
    </row>
    <row r="282" spans="2:11" x14ac:dyDescent="0.35">
      <c r="B282" s="11">
        <v>778284</v>
      </c>
      <c r="C282" s="12" t="s">
        <v>237</v>
      </c>
      <c r="D282" s="13" t="s">
        <v>113</v>
      </c>
      <c r="E282" s="13"/>
      <c r="F282" s="13"/>
      <c r="G282" s="13"/>
      <c r="H282" s="13"/>
      <c r="I282" s="13"/>
      <c r="J282" s="13"/>
      <c r="K282" s="14" t="s">
        <v>113</v>
      </c>
    </row>
    <row r="283" spans="2:11" x14ac:dyDescent="0.35">
      <c r="B283" s="11">
        <v>778552</v>
      </c>
      <c r="C283" s="12" t="s">
        <v>233</v>
      </c>
      <c r="D283" s="13" t="s">
        <v>113</v>
      </c>
      <c r="E283" s="13"/>
      <c r="F283" s="13"/>
      <c r="G283" s="13"/>
      <c r="H283" s="13"/>
      <c r="I283" s="13"/>
      <c r="J283" s="13"/>
      <c r="K283" s="14" t="s">
        <v>113</v>
      </c>
    </row>
    <row r="284" spans="2:11" x14ac:dyDescent="0.35">
      <c r="B284" s="11">
        <v>778566</v>
      </c>
      <c r="C284" s="12" t="s">
        <v>242</v>
      </c>
      <c r="D284" s="13" t="s">
        <v>113</v>
      </c>
      <c r="E284" s="13"/>
      <c r="F284" s="13"/>
      <c r="G284" s="13"/>
      <c r="H284" s="13"/>
      <c r="I284" s="13"/>
      <c r="J284" s="13"/>
      <c r="K284" s="14" t="s">
        <v>113</v>
      </c>
    </row>
    <row r="285" spans="2:11" x14ac:dyDescent="0.35">
      <c r="B285" s="11">
        <v>797857</v>
      </c>
      <c r="C285" s="12" t="s">
        <v>263</v>
      </c>
      <c r="D285" s="13" t="s">
        <v>113</v>
      </c>
      <c r="E285" s="13"/>
      <c r="F285" s="13"/>
      <c r="G285" s="13"/>
      <c r="H285" s="13"/>
      <c r="I285" s="13"/>
      <c r="J285" s="13"/>
      <c r="K285" s="14" t="s">
        <v>113</v>
      </c>
    </row>
    <row r="286" spans="2:11" x14ac:dyDescent="0.35">
      <c r="B286" s="11">
        <v>797862</v>
      </c>
      <c r="C286" s="12" t="s">
        <v>257</v>
      </c>
      <c r="D286" s="13" t="s">
        <v>113</v>
      </c>
      <c r="E286" s="13"/>
      <c r="F286" s="13"/>
      <c r="G286" s="13"/>
      <c r="H286" s="13"/>
      <c r="I286" s="13"/>
      <c r="J286" s="13"/>
      <c r="K286" s="14" t="s">
        <v>113</v>
      </c>
    </row>
    <row r="287" spans="2:11" x14ac:dyDescent="0.35">
      <c r="B287" s="11">
        <v>802340</v>
      </c>
      <c r="C287" s="12" t="s">
        <v>37</v>
      </c>
      <c r="D287" s="13"/>
      <c r="E287" s="13"/>
      <c r="F287" s="13" t="s">
        <v>25</v>
      </c>
      <c r="G287" s="13"/>
      <c r="H287" s="13"/>
      <c r="I287" s="13"/>
      <c r="J287" s="13"/>
      <c r="K287" s="14" t="s">
        <v>25</v>
      </c>
    </row>
    <row r="288" spans="2:11" x14ac:dyDescent="0.35">
      <c r="B288" s="11">
        <v>823639</v>
      </c>
      <c r="C288" s="12" t="s">
        <v>224</v>
      </c>
      <c r="D288" s="13" t="s">
        <v>113</v>
      </c>
      <c r="E288" s="13"/>
      <c r="F288" s="13"/>
      <c r="G288" s="13"/>
      <c r="H288" s="13"/>
      <c r="I288" s="13"/>
      <c r="J288" s="13"/>
      <c r="K288" s="14" t="s">
        <v>113</v>
      </c>
    </row>
    <row r="289" spans="2:11" x14ac:dyDescent="0.35">
      <c r="B289" s="11">
        <v>823644</v>
      </c>
      <c r="C289" s="12" t="s">
        <v>264</v>
      </c>
      <c r="D289" s="13" t="s">
        <v>113</v>
      </c>
      <c r="E289" s="13"/>
      <c r="F289" s="13"/>
      <c r="G289" s="13"/>
      <c r="H289" s="13"/>
      <c r="I289" s="13"/>
      <c r="J289" s="13"/>
      <c r="K289" s="14" t="s">
        <v>113</v>
      </c>
    </row>
    <row r="290" spans="2:11" x14ac:dyDescent="0.35">
      <c r="B290" s="11">
        <v>823658</v>
      </c>
      <c r="C290" s="12" t="s">
        <v>34</v>
      </c>
      <c r="D290" s="13"/>
      <c r="E290" s="13"/>
      <c r="F290" s="13" t="s">
        <v>25</v>
      </c>
      <c r="G290" s="13"/>
      <c r="H290" s="13"/>
      <c r="I290" s="13"/>
      <c r="J290" s="13"/>
      <c r="K290" s="14" t="s">
        <v>25</v>
      </c>
    </row>
    <row r="291" spans="2:11" x14ac:dyDescent="0.35">
      <c r="B291" s="11">
        <v>838749</v>
      </c>
      <c r="C291" s="12" t="s">
        <v>278</v>
      </c>
      <c r="D291" s="13"/>
      <c r="E291" s="13"/>
      <c r="F291" s="13"/>
      <c r="G291" s="19"/>
      <c r="H291" s="13"/>
      <c r="I291" s="13"/>
      <c r="J291" s="13" t="s">
        <v>276</v>
      </c>
      <c r="K291" s="14" t="s">
        <v>276</v>
      </c>
    </row>
    <row r="292" spans="2:11" x14ac:dyDescent="0.35">
      <c r="B292" s="11">
        <v>839008</v>
      </c>
      <c r="C292" s="12" t="s">
        <v>240</v>
      </c>
      <c r="D292" s="13" t="s">
        <v>113</v>
      </c>
      <c r="E292" s="13"/>
      <c r="F292" s="13"/>
      <c r="G292" s="13"/>
      <c r="H292" s="13"/>
      <c r="I292" s="13"/>
      <c r="J292" s="13"/>
      <c r="K292" s="14" t="s">
        <v>113</v>
      </c>
    </row>
  </sheetData>
  <autoFilter ref="B2:K2" xr:uid="{9466DCB4-F165-4CE2-B8B6-008D414711DA}">
    <sortState xmlns:xlrd2="http://schemas.microsoft.com/office/spreadsheetml/2017/richdata2" ref="B3:K292">
      <sortCondition ref="B2"/>
    </sortState>
  </autoFilter>
  <conditionalFormatting sqref="B2:B292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Anexo I</vt:lpstr>
      <vt:lpstr>Dat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2020-05-11T16:55:44Z</dcterms:modified>
</cp:coreProperties>
</file>