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URGENTES\0000000 cuadro de horas  2019\"/>
    </mc:Choice>
  </mc:AlternateContent>
  <bookViews>
    <workbookView xWindow="0" yWindow="0" windowWidth="28800" windowHeight="11625" activeTab="4"/>
  </bookViews>
  <sheets>
    <sheet name="ANEXO_01" sheetId="2" r:id="rId1"/>
    <sheet name="ANEXO_02" sheetId="1" r:id="rId2"/>
    <sheet name="ANEXO_03" sheetId="3" r:id="rId3"/>
    <sheet name="ANEXO_04" sheetId="4" r:id="rId4"/>
    <sheet name="ANEXO_05" sheetId="5" r:id="rId5"/>
  </sheets>
  <externalReferences>
    <externalReference r:id="rId6"/>
  </externalReferences>
  <definedNames>
    <definedName name="AREA">[1]Hoja1!$A$2:$A$12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1" i="3" l="1"/>
  <c r="E23" i="5" l="1"/>
  <c r="E24" i="5"/>
  <c r="E25" i="5"/>
  <c r="E26" i="5"/>
  <c r="E27" i="5"/>
  <c r="E28" i="5"/>
  <c r="E29" i="5"/>
  <c r="E30" i="5"/>
  <c r="E31" i="5"/>
  <c r="E32" i="5"/>
  <c r="E22" i="5"/>
  <c r="X21" i="1"/>
  <c r="I103" i="3" l="1"/>
  <c r="I102" i="3"/>
  <c r="I101" i="3"/>
  <c r="I100" i="3"/>
  <c r="I99" i="3"/>
  <c r="I98" i="3"/>
  <c r="I97" i="3"/>
  <c r="I96" i="3"/>
  <c r="K96" i="3" s="1"/>
  <c r="I95" i="3"/>
  <c r="I94" i="3"/>
  <c r="I93" i="3"/>
  <c r="I92" i="3"/>
  <c r="I91" i="3"/>
  <c r="I90" i="3"/>
  <c r="I89" i="3"/>
  <c r="I88" i="3"/>
  <c r="K88" i="3" s="1"/>
  <c r="I87" i="3"/>
  <c r="I86" i="3"/>
  <c r="I85" i="3"/>
  <c r="I84" i="3"/>
  <c r="I83" i="3"/>
  <c r="I82" i="3"/>
  <c r="I81" i="3"/>
  <c r="K80" i="3"/>
  <c r="I80" i="3"/>
  <c r="I79" i="3"/>
  <c r="I78" i="3"/>
  <c r="I77" i="3"/>
  <c r="I76" i="3"/>
  <c r="I75" i="3"/>
  <c r="I74" i="3"/>
  <c r="I73" i="3"/>
  <c r="K72" i="3"/>
  <c r="I72" i="3"/>
  <c r="I71" i="3"/>
  <c r="I70" i="3"/>
  <c r="I69" i="3"/>
  <c r="I68" i="3"/>
  <c r="I67" i="3"/>
  <c r="I66" i="3"/>
  <c r="I65" i="3"/>
  <c r="I64" i="3"/>
  <c r="K64" i="3" s="1"/>
  <c r="I63" i="3"/>
  <c r="I62" i="3"/>
  <c r="I61" i="3"/>
  <c r="I60" i="3"/>
  <c r="I59" i="3"/>
  <c r="I58" i="3"/>
  <c r="I57" i="3"/>
  <c r="I56" i="3"/>
  <c r="K56" i="3" s="1"/>
  <c r="I55" i="3"/>
  <c r="I54" i="3"/>
  <c r="I53" i="3"/>
  <c r="I52" i="3"/>
  <c r="I51" i="3"/>
  <c r="I50" i="3"/>
  <c r="I49" i="3"/>
  <c r="I48" i="3"/>
  <c r="K48" i="3" s="1"/>
  <c r="I47" i="3"/>
  <c r="I46" i="3"/>
  <c r="I45" i="3"/>
  <c r="I44" i="3"/>
  <c r="I43" i="3"/>
  <c r="I42" i="3"/>
  <c r="I41" i="3"/>
  <c r="I40" i="3"/>
  <c r="K40" i="3" s="1"/>
  <c r="I39" i="3"/>
  <c r="I38" i="3"/>
  <c r="I37" i="3"/>
  <c r="I36" i="3"/>
  <c r="I35" i="3"/>
  <c r="I34" i="3"/>
  <c r="I33" i="3"/>
  <c r="I32" i="3"/>
  <c r="K32" i="3" s="1"/>
  <c r="I31" i="3"/>
  <c r="I30" i="3"/>
  <c r="I29" i="3"/>
  <c r="I28" i="3"/>
  <c r="I27" i="3"/>
  <c r="I26" i="3"/>
  <c r="I25" i="3"/>
  <c r="I24" i="3"/>
  <c r="K24" i="3" s="1"/>
  <c r="I23" i="3"/>
  <c r="I22" i="3"/>
  <c r="I21" i="3"/>
  <c r="I20" i="3"/>
  <c r="I19" i="3"/>
  <c r="I18" i="3"/>
  <c r="I17" i="3"/>
  <c r="I16" i="3"/>
  <c r="K16" i="3" s="1"/>
  <c r="I15" i="3"/>
  <c r="I14" i="3"/>
  <c r="I13" i="3"/>
  <c r="I12" i="3"/>
  <c r="I11" i="3"/>
  <c r="I10" i="3"/>
  <c r="I9" i="3"/>
  <c r="K8" i="3"/>
  <c r="I8" i="3"/>
  <c r="I151" i="3"/>
  <c r="I150" i="3"/>
  <c r="I149" i="3"/>
  <c r="I148" i="3"/>
  <c r="I147" i="3"/>
  <c r="I146" i="3"/>
  <c r="I145" i="3"/>
  <c r="I144" i="3"/>
  <c r="K144" i="3" s="1"/>
  <c r="I143" i="3"/>
  <c r="I142" i="3"/>
  <c r="I141" i="3"/>
  <c r="I140" i="3"/>
  <c r="I139" i="3"/>
  <c r="I138" i="3"/>
  <c r="I137" i="3"/>
  <c r="K136" i="3"/>
  <c r="I136" i="3"/>
  <c r="I135" i="3"/>
  <c r="I134" i="3"/>
  <c r="I133" i="3"/>
  <c r="I132" i="3"/>
  <c r="I131" i="3"/>
  <c r="I130" i="3"/>
  <c r="I129" i="3"/>
  <c r="I128" i="3"/>
  <c r="K128" i="3" s="1"/>
  <c r="I127" i="3"/>
  <c r="I126" i="3"/>
  <c r="I125" i="3"/>
  <c r="I124" i="3"/>
  <c r="I123" i="3"/>
  <c r="I122" i="3"/>
  <c r="I121" i="3"/>
  <c r="I120" i="3"/>
  <c r="K120" i="3" s="1"/>
  <c r="I119" i="3"/>
  <c r="I118" i="3"/>
  <c r="I117" i="3"/>
  <c r="I116" i="3"/>
  <c r="I115" i="3"/>
  <c r="I114" i="3"/>
  <c r="I113" i="3"/>
  <c r="I112" i="3"/>
  <c r="K112" i="3" s="1"/>
  <c r="I111" i="3"/>
  <c r="I110" i="3"/>
  <c r="I109" i="3"/>
  <c r="I108" i="3"/>
  <c r="I107" i="3"/>
  <c r="I106" i="3"/>
  <c r="I105" i="3"/>
  <c r="I104" i="3"/>
  <c r="K104" i="3" s="1"/>
  <c r="C14" i="2"/>
  <c r="E16" i="5" l="1"/>
  <c r="E8" i="5"/>
  <c r="E34" i="5"/>
  <c r="V16" i="1" l="1"/>
  <c r="W10" i="1"/>
  <c r="K200" i="3" l="1"/>
  <c r="K192" i="3"/>
  <c r="K168" i="3"/>
  <c r="K176" i="3"/>
  <c r="K184" i="3"/>
  <c r="K160" i="3"/>
  <c r="K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152" i="3"/>
  <c r="J36" i="2"/>
  <c r="J29" i="2"/>
  <c r="D14" i="2"/>
  <c r="E14" i="2"/>
  <c r="F14" i="2"/>
  <c r="G14" i="2"/>
  <c r="D13" i="2"/>
  <c r="E13" i="2"/>
  <c r="F13" i="2"/>
  <c r="G13" i="2"/>
  <c r="C13" i="2"/>
  <c r="H12" i="2"/>
  <c r="H11" i="2"/>
  <c r="T21" i="1"/>
  <c r="P21" i="1"/>
  <c r="L21" i="1"/>
  <c r="H21" i="1"/>
  <c r="D21" i="1"/>
  <c r="V12" i="1"/>
  <c r="V13" i="1"/>
  <c r="V14" i="1"/>
  <c r="V15" i="1"/>
  <c r="V17" i="1"/>
  <c r="V18" i="1"/>
  <c r="V19" i="1"/>
  <c r="V20" i="1"/>
  <c r="U12" i="1"/>
  <c r="U13" i="1"/>
  <c r="U14" i="1"/>
  <c r="U15" i="1"/>
  <c r="U16" i="1"/>
  <c r="U17" i="1"/>
  <c r="U18" i="1"/>
  <c r="U19" i="1"/>
  <c r="U20" i="1"/>
  <c r="Q12" i="1"/>
  <c r="Q13" i="1"/>
  <c r="Q14" i="1"/>
  <c r="Q15" i="1"/>
  <c r="Q16" i="1"/>
  <c r="Q17" i="1"/>
  <c r="Q18" i="1"/>
  <c r="Q19" i="1"/>
  <c r="Q20" i="1"/>
  <c r="M12" i="1"/>
  <c r="M13" i="1"/>
  <c r="M14" i="1"/>
  <c r="M15" i="1"/>
  <c r="M16" i="1"/>
  <c r="M17" i="1"/>
  <c r="M18" i="1"/>
  <c r="M19" i="1"/>
  <c r="M20" i="1"/>
  <c r="I12" i="1"/>
  <c r="I13" i="1"/>
  <c r="I14" i="1"/>
  <c r="I15" i="1"/>
  <c r="I16" i="1"/>
  <c r="I17" i="1"/>
  <c r="I18" i="1"/>
  <c r="I19" i="1"/>
  <c r="I20" i="1"/>
  <c r="U11" i="1"/>
  <c r="U10" i="1"/>
  <c r="Q11" i="1"/>
  <c r="Q10" i="1"/>
  <c r="M11" i="1"/>
  <c r="M10" i="1"/>
  <c r="I11" i="1"/>
  <c r="I10" i="1"/>
  <c r="E11" i="1"/>
  <c r="E10" i="1"/>
  <c r="E12" i="1"/>
  <c r="E13" i="1"/>
  <c r="E14" i="1"/>
  <c r="E15" i="1"/>
  <c r="E16" i="1"/>
  <c r="E17" i="1"/>
  <c r="E18" i="1"/>
  <c r="E19" i="1"/>
  <c r="E20" i="1"/>
  <c r="X16" i="1" l="1"/>
  <c r="X14" i="1"/>
  <c r="X13" i="1"/>
  <c r="W21" i="1"/>
  <c r="X12" i="1"/>
  <c r="X10" i="1"/>
  <c r="X20" i="1"/>
  <c r="X11" i="1"/>
  <c r="X18" i="1"/>
  <c r="X17" i="1"/>
  <c r="X15" i="1"/>
  <c r="X19" i="1"/>
  <c r="H13" i="2"/>
  <c r="N39" i="2"/>
  <c r="V11" i="1"/>
  <c r="N21" i="1"/>
  <c r="Q21" i="1" s="1"/>
  <c r="F21" i="1"/>
  <c r="I21" i="1" s="1"/>
  <c r="J21" i="1"/>
  <c r="M21" i="1" s="1"/>
  <c r="R21" i="1"/>
  <c r="U21" i="1" s="1"/>
  <c r="V10" i="1"/>
  <c r="B21" i="1"/>
  <c r="E21" i="1" l="1"/>
  <c r="V21" i="1"/>
</calcChain>
</file>

<file path=xl/sharedStrings.xml><?xml version="1.0" encoding="utf-8"?>
<sst xmlns="http://schemas.openxmlformats.org/spreadsheetml/2006/main" count="382" uniqueCount="115">
  <si>
    <t>Área curricular</t>
  </si>
  <si>
    <t>Horas asig.</t>
  </si>
  <si>
    <t>N° secc.</t>
  </si>
  <si>
    <t>Total horas</t>
  </si>
  <si>
    <t>1°</t>
  </si>
  <si>
    <t>2°</t>
  </si>
  <si>
    <t>3°</t>
  </si>
  <si>
    <t>4°</t>
  </si>
  <si>
    <t>5°</t>
  </si>
  <si>
    <t>Totales parciales</t>
  </si>
  <si>
    <t>Matemática</t>
  </si>
  <si>
    <t>Comunicación</t>
  </si>
  <si>
    <t>Inglés</t>
  </si>
  <si>
    <t>Arte y cultura</t>
  </si>
  <si>
    <t>Ciencias sociales</t>
  </si>
  <si>
    <t>Desarrollo personal, ciudadanía y cívica</t>
  </si>
  <si>
    <t>Educación física</t>
  </si>
  <si>
    <t>Educación religiosa</t>
  </si>
  <si>
    <t>Ciencia y tecnología</t>
  </si>
  <si>
    <t>Educación para el trabajo</t>
  </si>
  <si>
    <t>Tutoría y orientación educativa</t>
  </si>
  <si>
    <t>TOTAL GENERAL</t>
  </si>
  <si>
    <t>Número de alumnos/estudiantes</t>
  </si>
  <si>
    <t>Número de secciones</t>
  </si>
  <si>
    <t>Número de horas de clase</t>
  </si>
  <si>
    <t>Carga docente</t>
  </si>
  <si>
    <t>Total</t>
  </si>
  <si>
    <t>N = N° horas de clase mínima según plan de estudios</t>
  </si>
  <si>
    <t>N =</t>
  </si>
  <si>
    <t>EBR secundaria menores</t>
  </si>
  <si>
    <t>Total secciones</t>
  </si>
  <si>
    <t>Total alumnos</t>
  </si>
  <si>
    <t>Total de horas clase</t>
  </si>
  <si>
    <t>N°</t>
  </si>
  <si>
    <t>Cargo</t>
  </si>
  <si>
    <t>Ley de carrera a la que pertenece</t>
  </si>
  <si>
    <t>Director</t>
  </si>
  <si>
    <t>Subdirector 01</t>
  </si>
  <si>
    <t>Subdirector 02</t>
  </si>
  <si>
    <t>Jerárquico 01</t>
  </si>
  <si>
    <t>Jerárquico 02</t>
  </si>
  <si>
    <t>Jerárquico 03</t>
  </si>
  <si>
    <t>Jerárquico 04</t>
  </si>
  <si>
    <t>Profesor 01</t>
  </si>
  <si>
    <t>Profesor 02</t>
  </si>
  <si>
    <t>Profesor 03</t>
  </si>
  <si>
    <t>Profesor 04</t>
  </si>
  <si>
    <t>Área</t>
  </si>
  <si>
    <t>Área de gestión institucional</t>
  </si>
  <si>
    <t>Área de gestión pedagógica</t>
  </si>
  <si>
    <t>Código plaza</t>
  </si>
  <si>
    <t>Jornada laboral</t>
  </si>
  <si>
    <t>Horas de dictado</t>
  </si>
  <si>
    <t>N° plazas</t>
  </si>
  <si>
    <t xml:space="preserve">                                                                          Grados
Variables</t>
  </si>
  <si>
    <t>TOTAL</t>
  </si>
  <si>
    <t>CARGOS PRESUPUESTADOS EN LA INSTITUCIÓN EDUCATIVA</t>
  </si>
  <si>
    <t>Régimen de contrato</t>
  </si>
  <si>
    <t>Código eventual</t>
  </si>
  <si>
    <t>Profesor 07</t>
  </si>
  <si>
    <t>Profesor 08</t>
  </si>
  <si>
    <t>Profesor 09</t>
  </si>
  <si>
    <t>Direct. de contrato</t>
  </si>
  <si>
    <t>Z=</t>
  </si>
  <si>
    <t>Z=Z0+Z1</t>
  </si>
  <si>
    <t>Id. Cargo</t>
  </si>
  <si>
    <t>Grado de estudios (horas)</t>
  </si>
  <si>
    <t>Especialidad</t>
  </si>
  <si>
    <t>Jornada pedagógica</t>
  </si>
  <si>
    <t>Código plaza:</t>
  </si>
  <si>
    <t>Titular:</t>
  </si>
  <si>
    <t>Cod. Modular:</t>
  </si>
  <si>
    <t>Tiempo servicios:</t>
  </si>
  <si>
    <t>Espec. Título:</t>
  </si>
  <si>
    <t>Esc. Magisterial:</t>
  </si>
  <si>
    <t>Observaciones:</t>
  </si>
  <si>
    <t>Institución Educativa:</t>
  </si>
  <si>
    <t>CARGO</t>
  </si>
  <si>
    <t>N° plazas excedentes</t>
  </si>
  <si>
    <t>CARGOS EXCEDENTES PRESUPUESTADOS EN LA INSTITUCIÓN EDUCATIVA</t>
  </si>
  <si>
    <t>DISPONIBILIDAD PRESUPUESTAL PARA CONTRATOS EVENTUALES</t>
  </si>
  <si>
    <t>Ley 29944</t>
  </si>
  <si>
    <t>CUADRO DE HORAS 2019</t>
  </si>
  <si>
    <t>Cod. Modular</t>
  </si>
  <si>
    <t>Nivel:</t>
  </si>
  <si>
    <t>HLD</t>
  </si>
  <si>
    <t>HA</t>
  </si>
  <si>
    <t>ANEXO 04</t>
  </si>
  <si>
    <t>ANEXO 03</t>
  </si>
  <si>
    <t>ANEXO 2</t>
  </si>
  <si>
    <t>ANEXO 01</t>
  </si>
  <si>
    <t>Nivel :</t>
  </si>
  <si>
    <t>Codigo Modular:</t>
  </si>
  <si>
    <t>codigo modular</t>
  </si>
  <si>
    <t>INSTITUCIÓN EDUCATIVA:</t>
  </si>
  <si>
    <t>NIVEL:</t>
  </si>
  <si>
    <t>Total de horas de Clase</t>
  </si>
  <si>
    <t>horas</t>
  </si>
  <si>
    <t>*Horas pedagógicas a cargo del personal directivo………………………………………………</t>
  </si>
  <si>
    <t>*Horas pedagógicas a cargo del Personal Jerárquico…………………………………………….</t>
  </si>
  <si>
    <t>*Horas pedagógicas a cargo del Personal Docente………………………………………………</t>
  </si>
  <si>
    <t>RESUMEN DE HORAS DE CLASE POR ÁREA</t>
  </si>
  <si>
    <t>ANEXO 05</t>
  </si>
  <si>
    <t>Rimac,   de diciembre del 2018</t>
  </si>
  <si>
    <t>DEBE SER IGUAL A</t>
  </si>
  <si>
    <t>UGEL :</t>
  </si>
  <si>
    <t xml:space="preserve">     02 - RIMAC</t>
  </si>
  <si>
    <t>DRELM :</t>
  </si>
  <si>
    <t>LIMA METROPOLITANA</t>
  </si>
  <si>
    <t>Nº</t>
  </si>
  <si>
    <t>Variables para elaboración del cuadro de distribución de horas pedagógicas del nivel secundaria de EBR (JER - V. TECN)</t>
  </si>
  <si>
    <t>Distribución de horas pedagógicas por grados - Según plan de estudios EBR nivel secundaria (JER - V. TECN)</t>
  </si>
  <si>
    <t>Cuadro de distribución de horas pedagógicas del nivel secundaria de EBR (JER - V. TECN)</t>
  </si>
  <si>
    <t>PLAZAS EXCEDENTES OCUPADAS Y/O VACANTES POR REUBICAR PARA EBR NIVEL SECUNDARIA (JER - V. TECN)</t>
  </si>
  <si>
    <t>Resumen del Cuadro de Distribución de Horas Pedagogicas del Nivel Secundaria de EBR (JER - V. TECN)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</si>
</sst>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#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0" xfId="0" applyFont="1"/>
    <xf numFmtId="0" fontId="0" fillId="2" borderId="1" xfId="0" applyFill="1" applyBorder="1"/>
    <xf numFmtId="0" fontId="0" fillId="2" borderId="1" xfId="0" applyFill="1" applyBorder="1" applyAlignme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0" fillId="0" borderId="3" xfId="0" applyBorder="1" applyAlignment="1"/>
    <xf numFmtId="0" fontId="0" fillId="0" borderId="8" xfId="0" applyBorder="1" applyAlignment="1"/>
    <xf numFmtId="0" fontId="0" fillId="0" borderId="4" xfId="0" applyBorder="1" applyAlignment="1"/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textRotation="90"/>
    </xf>
    <xf numFmtId="0" fontId="5" fillId="0" borderId="0" xfId="0" applyFont="1" applyFill="1" applyBorder="1" applyAlignment="1">
      <alignment horizontal="center" vertical="center" textRotation="90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textRotation="90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0" fillId="3" borderId="1" xfId="0" applyFill="1" applyBorder="1"/>
    <xf numFmtId="0" fontId="1" fillId="7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2" borderId="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202744</xdr:colOff>
      <xdr:row>14</xdr:row>
      <xdr:rowOff>117798</xdr:rowOff>
    </xdr:from>
    <xdr:to>
      <xdr:col>4</xdr:col>
      <xdr:colOff>542923</xdr:colOff>
      <xdr:row>14</xdr:row>
      <xdr:rowOff>119386</xdr:rowOff>
    </xdr:to>
    <xdr:cxnSp macro="">
      <xdr:nvCxnSpPr>
        <xdr:cNvPr id="3" name="4 Conector recto"/>
        <xdr:cNvCxnSpPr/>
      </xdr:nvCxnSpPr>
      <xdr:spPr>
        <a:xfrm>
          <a:off x="3326944" y="2860998"/>
          <a:ext cx="340179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frain.arcana\Documents\Downloads\CUADRO%20DE%20HORAS%202019%20-%20JER%20Grandes%20Plantilla_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01"/>
      <sheetName val="PADRON"/>
      <sheetName val="Anexo02-A-EBR"/>
      <sheetName val="Anexo03"/>
      <sheetName val="Anexo 4"/>
      <sheetName val="Resumen"/>
      <sheetName val="Hoja1"/>
      <sheetName val="NEXU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Matemática</v>
          </cell>
        </row>
        <row r="3">
          <cell r="A3" t="str">
            <v>Comunicación</v>
          </cell>
        </row>
        <row r="4">
          <cell r="A4" t="str">
            <v>Ingles</v>
          </cell>
        </row>
        <row r="5">
          <cell r="A5" t="str">
            <v>Arte y Cultura</v>
          </cell>
        </row>
        <row r="6">
          <cell r="A6" t="str">
            <v>Ciencias Sociales</v>
          </cell>
        </row>
        <row r="7">
          <cell r="A7" t="str">
            <v>Desarrollo personal, ciudadanía y cívica</v>
          </cell>
        </row>
        <row r="8">
          <cell r="A8" t="str">
            <v>Educación Física</v>
          </cell>
        </row>
        <row r="9">
          <cell r="A9" t="str">
            <v>Educación Religiosa</v>
          </cell>
        </row>
        <row r="10">
          <cell r="A10" t="str">
            <v>Ciencia y tecnología</v>
          </cell>
        </row>
        <row r="11">
          <cell r="A11" t="str">
            <v>Educación para el trabajo</v>
          </cell>
        </row>
        <row r="12">
          <cell r="A12" t="str">
            <v>Tutoria y orientación educativa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workbookViewId="0">
      <selection activeCell="B9" sqref="B9:O9"/>
    </sheetView>
  </sheetViews>
  <sheetFormatPr baseColWidth="10" defaultRowHeight="15" x14ac:dyDescent="0.25"/>
  <cols>
    <col min="1" max="1" width="7.140625" customWidth="1"/>
    <col min="2" max="2" width="30.7109375" bestFit="1" customWidth="1"/>
    <col min="6" max="6" width="12.28515625" customWidth="1"/>
    <col min="9" max="9" width="17" bestFit="1" customWidth="1"/>
    <col min="10" max="10" width="8.5703125" customWidth="1"/>
    <col min="11" max="11" width="5" customWidth="1"/>
    <col min="12" max="12" width="3" bestFit="1" customWidth="1"/>
    <col min="13" max="13" width="2.7109375" customWidth="1"/>
    <col min="14" max="14" width="10.42578125" customWidth="1"/>
  </cols>
  <sheetData>
    <row r="1" spans="1:16" x14ac:dyDescent="0.25">
      <c r="B1" s="80" t="s">
        <v>82</v>
      </c>
      <c r="C1" s="80"/>
      <c r="D1" s="80"/>
      <c r="E1" s="80"/>
      <c r="F1" s="80"/>
      <c r="G1" s="80"/>
      <c r="H1" s="80"/>
      <c r="I1" s="80"/>
      <c r="J1" s="80"/>
    </row>
    <row r="2" spans="1:16" ht="6.75" customHeight="1" x14ac:dyDescent="0.25">
      <c r="B2" s="33"/>
      <c r="C2" s="33"/>
      <c r="D2" s="33"/>
      <c r="E2" s="33"/>
      <c r="F2" s="33"/>
      <c r="G2" s="33"/>
      <c r="H2" s="33"/>
      <c r="I2" s="33"/>
      <c r="J2" s="33"/>
    </row>
    <row r="3" spans="1:16" x14ac:dyDescent="0.25">
      <c r="B3" s="33"/>
      <c r="C3" s="33"/>
      <c r="D3" s="33"/>
      <c r="E3" s="33" t="s">
        <v>90</v>
      </c>
      <c r="F3" s="33"/>
      <c r="G3" s="33"/>
      <c r="H3" s="33"/>
      <c r="I3" s="33"/>
      <c r="J3" s="33"/>
    </row>
    <row r="4" spans="1:16" ht="5.25" customHeight="1" x14ac:dyDescent="0.25"/>
    <row r="5" spans="1:16" ht="15.75" customHeight="1" x14ac:dyDescent="0.25">
      <c r="B5" s="23" t="s">
        <v>107</v>
      </c>
      <c r="C5" s="92" t="s">
        <v>108</v>
      </c>
      <c r="D5" s="92"/>
      <c r="E5" s="92"/>
      <c r="F5" s="92"/>
      <c r="G5" s="23" t="s">
        <v>105</v>
      </c>
      <c r="H5" s="81" t="s">
        <v>106</v>
      </c>
      <c r="I5" s="82"/>
      <c r="J5" s="83"/>
    </row>
    <row r="6" spans="1:16" x14ac:dyDescent="0.25">
      <c r="B6" s="23" t="s">
        <v>76</v>
      </c>
      <c r="C6" s="81"/>
      <c r="D6" s="82"/>
      <c r="E6" s="82"/>
      <c r="F6" s="82"/>
      <c r="G6" s="82"/>
      <c r="H6" s="82"/>
      <c r="I6" s="82"/>
      <c r="J6" s="83"/>
    </row>
    <row r="7" spans="1:16" x14ac:dyDescent="0.25">
      <c r="B7" s="23" t="s">
        <v>84</v>
      </c>
      <c r="C7" s="81"/>
      <c r="D7" s="82"/>
      <c r="E7" s="83"/>
      <c r="F7" s="24" t="s">
        <v>83</v>
      </c>
      <c r="G7" s="81"/>
      <c r="H7" s="82"/>
      <c r="I7" s="82"/>
      <c r="J7" s="83"/>
    </row>
    <row r="8" spans="1:16" ht="6.75" customHeight="1" x14ac:dyDescent="0.25"/>
    <row r="9" spans="1:16" x14ac:dyDescent="0.25">
      <c r="B9" s="80" t="s">
        <v>110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16" ht="30" customHeight="1" x14ac:dyDescent="0.25">
      <c r="A10" s="93" t="s">
        <v>54</v>
      </c>
      <c r="B10" s="93"/>
      <c r="C10" s="16" t="s">
        <v>4</v>
      </c>
      <c r="D10" s="16" t="s">
        <v>5</v>
      </c>
      <c r="E10" s="16" t="s">
        <v>6</v>
      </c>
      <c r="F10" s="16" t="s">
        <v>7</v>
      </c>
      <c r="G10" s="16" t="s">
        <v>8</v>
      </c>
      <c r="H10" s="16" t="s">
        <v>26</v>
      </c>
      <c r="I10" s="5"/>
      <c r="J10" s="1"/>
      <c r="K10" s="95" t="s">
        <v>27</v>
      </c>
      <c r="L10" s="95"/>
      <c r="M10" s="95"/>
      <c r="N10" s="95"/>
      <c r="O10" s="25"/>
      <c r="P10" s="25"/>
    </row>
    <row r="11" spans="1:16" x14ac:dyDescent="0.25">
      <c r="A11" s="85" t="s">
        <v>22</v>
      </c>
      <c r="B11" s="85"/>
      <c r="C11" s="4">
        <v>96</v>
      </c>
      <c r="D11" s="4">
        <v>128</v>
      </c>
      <c r="E11" s="4">
        <v>128</v>
      </c>
      <c r="F11" s="4">
        <v>96</v>
      </c>
      <c r="G11" s="4">
        <v>96</v>
      </c>
      <c r="H11" s="4">
        <f>SUM(C11:G11)</f>
        <v>544</v>
      </c>
      <c r="I11" s="5" t="s">
        <v>31</v>
      </c>
      <c r="J11" s="1"/>
      <c r="K11" s="1" t="s">
        <v>28</v>
      </c>
      <c r="L11" s="1">
        <v>35</v>
      </c>
      <c r="M11" s="96" t="s">
        <v>29</v>
      </c>
      <c r="N11" s="96"/>
      <c r="O11" s="1"/>
      <c r="P11" s="1"/>
    </row>
    <row r="12" spans="1:16" x14ac:dyDescent="0.25">
      <c r="A12" s="85" t="s">
        <v>23</v>
      </c>
      <c r="B12" s="85"/>
      <c r="C12" s="4">
        <v>3</v>
      </c>
      <c r="D12" s="4">
        <v>4</v>
      </c>
      <c r="E12" s="4">
        <v>4</v>
      </c>
      <c r="F12" s="4">
        <v>3</v>
      </c>
      <c r="G12" s="4">
        <v>3</v>
      </c>
      <c r="H12" s="4">
        <f>SUM(C12:G12)</f>
        <v>17</v>
      </c>
      <c r="I12" s="5" t="s">
        <v>30</v>
      </c>
      <c r="J12" s="1"/>
      <c r="K12" s="1"/>
      <c r="L12" s="1"/>
      <c r="M12" s="1"/>
      <c r="N12" s="1"/>
      <c r="O12" s="1"/>
      <c r="P12" s="1"/>
    </row>
    <row r="13" spans="1:16" x14ac:dyDescent="0.25">
      <c r="A13" s="85" t="s">
        <v>24</v>
      </c>
      <c r="B13" s="85"/>
      <c r="C13" s="70">
        <f>$L$11*C12</f>
        <v>105</v>
      </c>
      <c r="D13" s="70">
        <f t="shared" ref="D13:G13" si="0">$L$11*D12</f>
        <v>140</v>
      </c>
      <c r="E13" s="70">
        <f t="shared" si="0"/>
        <v>140</v>
      </c>
      <c r="F13" s="70">
        <f t="shared" si="0"/>
        <v>105</v>
      </c>
      <c r="G13" s="70">
        <f t="shared" si="0"/>
        <v>105</v>
      </c>
      <c r="H13" s="70">
        <f>SUM(C13:G13)</f>
        <v>595</v>
      </c>
      <c r="I13" s="5" t="s">
        <v>32</v>
      </c>
      <c r="J13" s="1"/>
      <c r="K13" s="1"/>
      <c r="L13" s="1"/>
      <c r="M13" s="1"/>
      <c r="N13" s="1"/>
      <c r="O13" s="1"/>
      <c r="P13" s="1"/>
    </row>
    <row r="14" spans="1:16" x14ac:dyDescent="0.25">
      <c r="A14" s="94" t="s">
        <v>25</v>
      </c>
      <c r="B14" s="94"/>
      <c r="C14" s="17">
        <f>C11/C12</f>
        <v>32</v>
      </c>
      <c r="D14" s="17">
        <f t="shared" ref="D14:G14" si="1">D11/D12</f>
        <v>32</v>
      </c>
      <c r="E14" s="17">
        <f t="shared" si="1"/>
        <v>32</v>
      </c>
      <c r="F14" s="17">
        <f t="shared" si="1"/>
        <v>32</v>
      </c>
      <c r="G14" s="17">
        <f t="shared" si="1"/>
        <v>32</v>
      </c>
      <c r="H14" s="69"/>
      <c r="I14" s="5"/>
      <c r="J14" s="1"/>
      <c r="K14" s="1"/>
      <c r="L14" s="1"/>
      <c r="M14" s="1"/>
      <c r="N14" s="1"/>
      <c r="O14" s="1"/>
      <c r="P14" s="1"/>
    </row>
    <row r="16" spans="1:16" x14ac:dyDescent="0.25">
      <c r="A16" s="88" t="s">
        <v>56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</row>
    <row r="17" spans="1:12" ht="30" customHeight="1" x14ac:dyDescent="0.25">
      <c r="A17" s="16" t="s">
        <v>33</v>
      </c>
      <c r="B17" s="16" t="s">
        <v>34</v>
      </c>
      <c r="C17" s="89" t="s">
        <v>35</v>
      </c>
      <c r="D17" s="89"/>
      <c r="E17" s="90" t="s">
        <v>47</v>
      </c>
      <c r="F17" s="90"/>
      <c r="G17" s="90"/>
      <c r="H17" s="16" t="s">
        <v>50</v>
      </c>
      <c r="I17" s="16" t="s">
        <v>51</v>
      </c>
      <c r="J17" s="90" t="s">
        <v>52</v>
      </c>
      <c r="K17" s="90"/>
      <c r="L17" s="90"/>
    </row>
    <row r="18" spans="1:12" x14ac:dyDescent="0.25">
      <c r="A18" s="4">
        <v>1</v>
      </c>
      <c r="B18" s="3" t="s">
        <v>36</v>
      </c>
      <c r="C18" s="85" t="s">
        <v>81</v>
      </c>
      <c r="D18" s="85"/>
      <c r="E18" s="85" t="s">
        <v>48</v>
      </c>
      <c r="F18" s="85"/>
      <c r="G18" s="85"/>
      <c r="H18" s="3"/>
      <c r="I18" s="4"/>
      <c r="J18" s="86"/>
      <c r="K18" s="86"/>
      <c r="L18" s="86"/>
    </row>
    <row r="19" spans="1:12" x14ac:dyDescent="0.25">
      <c r="A19" s="4">
        <v>2</v>
      </c>
      <c r="B19" s="3" t="s">
        <v>37</v>
      </c>
      <c r="C19" s="85" t="s">
        <v>81</v>
      </c>
      <c r="D19" s="85"/>
      <c r="E19" s="85" t="s">
        <v>48</v>
      </c>
      <c r="F19" s="85"/>
      <c r="G19" s="85"/>
      <c r="H19" s="3"/>
      <c r="I19" s="4"/>
      <c r="J19" s="86"/>
      <c r="K19" s="86"/>
      <c r="L19" s="86"/>
    </row>
    <row r="20" spans="1:12" x14ac:dyDescent="0.25">
      <c r="A20" s="4">
        <v>3</v>
      </c>
      <c r="B20" s="3" t="s">
        <v>38</v>
      </c>
      <c r="C20" s="85" t="s">
        <v>81</v>
      </c>
      <c r="D20" s="85"/>
      <c r="E20" s="85" t="s">
        <v>48</v>
      </c>
      <c r="F20" s="85"/>
      <c r="G20" s="85"/>
      <c r="H20" s="3"/>
      <c r="I20" s="4"/>
      <c r="J20" s="86"/>
      <c r="K20" s="86"/>
      <c r="L20" s="86"/>
    </row>
    <row r="21" spans="1:12" x14ac:dyDescent="0.25">
      <c r="A21" s="4">
        <v>4</v>
      </c>
      <c r="B21" s="3" t="s">
        <v>39</v>
      </c>
      <c r="C21" s="85" t="s">
        <v>81</v>
      </c>
      <c r="D21" s="85"/>
      <c r="E21" s="85" t="s">
        <v>49</v>
      </c>
      <c r="F21" s="85"/>
      <c r="G21" s="85"/>
      <c r="H21" s="3"/>
      <c r="I21" s="4"/>
      <c r="J21" s="86"/>
      <c r="K21" s="86"/>
      <c r="L21" s="86"/>
    </row>
    <row r="22" spans="1:12" x14ac:dyDescent="0.25">
      <c r="A22" s="4">
        <v>5</v>
      </c>
      <c r="B22" s="3" t="s">
        <v>40</v>
      </c>
      <c r="C22" s="85" t="s">
        <v>81</v>
      </c>
      <c r="D22" s="85"/>
      <c r="E22" s="85" t="s">
        <v>49</v>
      </c>
      <c r="F22" s="85"/>
      <c r="G22" s="85"/>
      <c r="H22" s="3"/>
      <c r="I22" s="4"/>
      <c r="J22" s="86"/>
      <c r="K22" s="86"/>
      <c r="L22" s="86"/>
    </row>
    <row r="23" spans="1:12" x14ac:dyDescent="0.25">
      <c r="A23" s="4">
        <v>6</v>
      </c>
      <c r="B23" s="3" t="s">
        <v>41</v>
      </c>
      <c r="C23" s="85" t="s">
        <v>81</v>
      </c>
      <c r="D23" s="85"/>
      <c r="E23" s="85" t="s">
        <v>49</v>
      </c>
      <c r="F23" s="85"/>
      <c r="G23" s="85"/>
      <c r="H23" s="3"/>
      <c r="I23" s="4"/>
      <c r="J23" s="86"/>
      <c r="K23" s="86"/>
      <c r="L23" s="86"/>
    </row>
    <row r="24" spans="1:12" x14ac:dyDescent="0.25">
      <c r="A24" s="4">
        <v>7</v>
      </c>
      <c r="B24" s="3" t="s">
        <v>42</v>
      </c>
      <c r="C24" s="85" t="s">
        <v>81</v>
      </c>
      <c r="D24" s="85"/>
      <c r="E24" s="85" t="s">
        <v>49</v>
      </c>
      <c r="F24" s="85"/>
      <c r="G24" s="85"/>
      <c r="H24" s="3"/>
      <c r="I24" s="4"/>
      <c r="J24" s="86"/>
      <c r="K24" s="86"/>
      <c r="L24" s="86"/>
    </row>
    <row r="25" spans="1:12" x14ac:dyDescent="0.25">
      <c r="A25" s="4">
        <v>8</v>
      </c>
      <c r="B25" s="3" t="s">
        <v>43</v>
      </c>
      <c r="C25" s="85" t="s">
        <v>81</v>
      </c>
      <c r="D25" s="85"/>
      <c r="E25" s="85" t="s">
        <v>49</v>
      </c>
      <c r="F25" s="85"/>
      <c r="G25" s="85"/>
      <c r="H25" s="3"/>
      <c r="I25" s="4"/>
      <c r="J25" s="86"/>
      <c r="K25" s="86"/>
      <c r="L25" s="86"/>
    </row>
    <row r="26" spans="1:12" x14ac:dyDescent="0.25">
      <c r="A26" s="4">
        <v>9</v>
      </c>
      <c r="B26" s="3" t="s">
        <v>44</v>
      </c>
      <c r="C26" s="85" t="s">
        <v>81</v>
      </c>
      <c r="D26" s="85"/>
      <c r="E26" s="85" t="s">
        <v>49</v>
      </c>
      <c r="F26" s="85"/>
      <c r="G26" s="85"/>
      <c r="H26" s="3"/>
      <c r="I26" s="4"/>
      <c r="J26" s="86"/>
      <c r="K26" s="86"/>
      <c r="L26" s="86"/>
    </row>
    <row r="27" spans="1:12" x14ac:dyDescent="0.25">
      <c r="A27" s="4">
        <v>10</v>
      </c>
      <c r="B27" s="3" t="s">
        <v>45</v>
      </c>
      <c r="C27" s="85" t="s">
        <v>81</v>
      </c>
      <c r="D27" s="85"/>
      <c r="E27" s="85" t="s">
        <v>49</v>
      </c>
      <c r="F27" s="85"/>
      <c r="G27" s="85"/>
      <c r="H27" s="3"/>
      <c r="I27" s="4"/>
      <c r="J27" s="86"/>
      <c r="K27" s="86"/>
      <c r="L27" s="86"/>
    </row>
    <row r="28" spans="1:12" x14ac:dyDescent="0.25">
      <c r="A28" s="4">
        <v>11</v>
      </c>
      <c r="B28" s="3" t="s">
        <v>46</v>
      </c>
      <c r="C28" s="85" t="s">
        <v>81</v>
      </c>
      <c r="D28" s="85"/>
      <c r="E28" s="85" t="s">
        <v>49</v>
      </c>
      <c r="F28" s="85"/>
      <c r="G28" s="85"/>
      <c r="H28" s="3"/>
      <c r="I28" s="4"/>
      <c r="J28" s="86"/>
      <c r="K28" s="86"/>
      <c r="L28" s="86"/>
    </row>
    <row r="29" spans="1:12" s="22" customFormat="1" x14ac:dyDescent="0.25">
      <c r="A29" s="87" t="s">
        <v>55</v>
      </c>
      <c r="B29" s="87"/>
      <c r="C29" s="87"/>
      <c r="D29" s="87"/>
      <c r="E29" s="87"/>
      <c r="F29" s="87"/>
      <c r="G29" s="87"/>
      <c r="H29" s="14" t="s">
        <v>53</v>
      </c>
      <c r="I29" s="7"/>
      <c r="J29" s="87">
        <f>SUM(J18:L28)</f>
        <v>0</v>
      </c>
      <c r="K29" s="87"/>
      <c r="L29" s="87"/>
    </row>
    <row r="30" spans="1:12" x14ac:dyDescent="0.25">
      <c r="A30" s="6"/>
      <c r="B30" s="1"/>
      <c r="C30" s="1"/>
      <c r="D30" s="1"/>
      <c r="E30" s="1"/>
      <c r="F30" s="1"/>
      <c r="G30" s="1"/>
      <c r="H30" s="1"/>
      <c r="I30" s="1"/>
    </row>
    <row r="31" spans="1:12" x14ac:dyDescent="0.25">
      <c r="A31" s="91" t="s">
        <v>80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30" customHeight="1" x14ac:dyDescent="0.25">
      <c r="A32" s="16" t="s">
        <v>33</v>
      </c>
      <c r="B32" s="16" t="s">
        <v>34</v>
      </c>
      <c r="C32" s="89" t="s">
        <v>57</v>
      </c>
      <c r="D32" s="89"/>
      <c r="E32" s="90" t="s">
        <v>47</v>
      </c>
      <c r="F32" s="90"/>
      <c r="G32" s="90"/>
      <c r="H32" s="18" t="s">
        <v>58</v>
      </c>
      <c r="I32" s="19" t="s">
        <v>51</v>
      </c>
      <c r="J32" s="90" t="s">
        <v>52</v>
      </c>
      <c r="K32" s="90"/>
      <c r="L32" s="90"/>
    </row>
    <row r="33" spans="1:14" x14ac:dyDescent="0.25">
      <c r="A33" s="3">
        <v>12</v>
      </c>
      <c r="B33" s="3" t="s">
        <v>59</v>
      </c>
      <c r="C33" s="85" t="s">
        <v>62</v>
      </c>
      <c r="D33" s="85"/>
      <c r="E33" s="85" t="s">
        <v>49</v>
      </c>
      <c r="F33" s="85"/>
      <c r="G33" s="85"/>
      <c r="H33" s="3"/>
      <c r="I33" s="4"/>
      <c r="J33" s="86"/>
      <c r="K33" s="86"/>
      <c r="L33" s="86"/>
    </row>
    <row r="34" spans="1:14" x14ac:dyDescent="0.25">
      <c r="A34" s="3">
        <v>13</v>
      </c>
      <c r="B34" s="3" t="s">
        <v>60</v>
      </c>
      <c r="C34" s="85" t="s">
        <v>62</v>
      </c>
      <c r="D34" s="85"/>
      <c r="E34" s="85" t="s">
        <v>49</v>
      </c>
      <c r="F34" s="85"/>
      <c r="G34" s="85"/>
      <c r="H34" s="3"/>
      <c r="I34" s="4"/>
      <c r="J34" s="86"/>
      <c r="K34" s="86"/>
      <c r="L34" s="86"/>
    </row>
    <row r="35" spans="1:14" x14ac:dyDescent="0.25">
      <c r="A35" s="3">
        <v>14</v>
      </c>
      <c r="B35" s="3" t="s">
        <v>61</v>
      </c>
      <c r="C35" s="85" t="s">
        <v>62</v>
      </c>
      <c r="D35" s="85"/>
      <c r="E35" s="85" t="s">
        <v>49</v>
      </c>
      <c r="F35" s="85"/>
      <c r="G35" s="85"/>
      <c r="H35" s="3"/>
      <c r="I35" s="4"/>
      <c r="J35" s="86"/>
      <c r="K35" s="86"/>
      <c r="L35" s="86"/>
    </row>
    <row r="36" spans="1:14" s="22" customFormat="1" x14ac:dyDescent="0.25">
      <c r="A36" s="87" t="s">
        <v>55</v>
      </c>
      <c r="B36" s="87"/>
      <c r="C36" s="87"/>
      <c r="D36" s="87"/>
      <c r="E36" s="87"/>
      <c r="F36" s="87"/>
      <c r="G36" s="87"/>
      <c r="H36" s="87"/>
      <c r="I36" s="7"/>
      <c r="J36" s="87">
        <f>SUM(J33:L35)</f>
        <v>0</v>
      </c>
      <c r="K36" s="87"/>
      <c r="L36" s="87"/>
    </row>
    <row r="38" spans="1:14" x14ac:dyDescent="0.25">
      <c r="M38" s="84" t="s">
        <v>64</v>
      </c>
      <c r="N38" s="84"/>
    </row>
    <row r="39" spans="1:14" x14ac:dyDescent="0.25">
      <c r="M39" s="8" t="s">
        <v>63</v>
      </c>
      <c r="N39" s="8">
        <f>J29+J36</f>
        <v>0</v>
      </c>
    </row>
  </sheetData>
  <mergeCells count="69">
    <mergeCell ref="H5:J5"/>
    <mergeCell ref="C5:F5"/>
    <mergeCell ref="C19:D19"/>
    <mergeCell ref="B9:O9"/>
    <mergeCell ref="A10:B10"/>
    <mergeCell ref="A11:B11"/>
    <mergeCell ref="A12:B12"/>
    <mergeCell ref="A13:B13"/>
    <mergeCell ref="A14:B14"/>
    <mergeCell ref="C17:D17"/>
    <mergeCell ref="C18:D18"/>
    <mergeCell ref="K10:N10"/>
    <mergeCell ref="M11:N11"/>
    <mergeCell ref="C6:J6"/>
    <mergeCell ref="C26:D26"/>
    <mergeCell ref="C27:D27"/>
    <mergeCell ref="C28:D28"/>
    <mergeCell ref="E17:G17"/>
    <mergeCell ref="E18:G18"/>
    <mergeCell ref="E19:G19"/>
    <mergeCell ref="E20:G20"/>
    <mergeCell ref="E21:G21"/>
    <mergeCell ref="E22:G22"/>
    <mergeCell ref="E23:G23"/>
    <mergeCell ref="C20:D20"/>
    <mergeCell ref="C21:D21"/>
    <mergeCell ref="C22:D22"/>
    <mergeCell ref="C23:D23"/>
    <mergeCell ref="C24:D24"/>
    <mergeCell ref="C25:D25"/>
    <mergeCell ref="E28:G28"/>
    <mergeCell ref="J17:L17"/>
    <mergeCell ref="J18:L18"/>
    <mergeCell ref="J19:L19"/>
    <mergeCell ref="J20:L20"/>
    <mergeCell ref="J21:L21"/>
    <mergeCell ref="J28:L28"/>
    <mergeCell ref="A29:G29"/>
    <mergeCell ref="A16:L16"/>
    <mergeCell ref="C32:D32"/>
    <mergeCell ref="E32:G32"/>
    <mergeCell ref="J32:L32"/>
    <mergeCell ref="A31:L31"/>
    <mergeCell ref="J22:L22"/>
    <mergeCell ref="J23:L23"/>
    <mergeCell ref="J24:L24"/>
    <mergeCell ref="J25:L25"/>
    <mergeCell ref="J26:L26"/>
    <mergeCell ref="J27:L27"/>
    <mergeCell ref="E24:G24"/>
    <mergeCell ref="E25:G25"/>
    <mergeCell ref="E26:G26"/>
    <mergeCell ref="E27:G27"/>
    <mergeCell ref="B1:J1"/>
    <mergeCell ref="C7:E7"/>
    <mergeCell ref="G7:J7"/>
    <mergeCell ref="M38:N38"/>
    <mergeCell ref="C33:D33"/>
    <mergeCell ref="C34:D34"/>
    <mergeCell ref="C35:D35"/>
    <mergeCell ref="E33:G33"/>
    <mergeCell ref="E34:G34"/>
    <mergeCell ref="E35:G35"/>
    <mergeCell ref="J33:L33"/>
    <mergeCell ref="J34:L34"/>
    <mergeCell ref="J35:L35"/>
    <mergeCell ref="J36:L36"/>
    <mergeCell ref="A36:H36"/>
    <mergeCell ref="J29:L29"/>
  </mergeCells>
  <pageMargins left="0.82677165354330717" right="0.23622047244094491" top="0.74803149606299213" bottom="0.74803149606299213" header="0.31496062992125984" footer="0.31496062992125984"/>
  <pageSetup paperSize="9" scale="81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workbookViewId="0">
      <selection activeCell="A2" sqref="A2:X2"/>
    </sheetView>
  </sheetViews>
  <sheetFormatPr baseColWidth="10" defaultRowHeight="15" x14ac:dyDescent="0.25"/>
  <cols>
    <col min="1" max="1" width="33.42578125" bestFit="1" customWidth="1"/>
    <col min="2" max="3" width="4.28515625" customWidth="1"/>
    <col min="4" max="4" width="4.85546875" bestFit="1" customWidth="1"/>
    <col min="5" max="5" width="10" bestFit="1" customWidth="1"/>
    <col min="6" max="7" width="4.28515625" customWidth="1"/>
    <col min="8" max="8" width="4.85546875" bestFit="1" customWidth="1"/>
    <col min="9" max="9" width="10" bestFit="1" customWidth="1"/>
    <col min="10" max="11" width="4.28515625" customWidth="1"/>
    <col min="12" max="12" width="4.85546875" bestFit="1" customWidth="1"/>
    <col min="13" max="13" width="10" bestFit="1" customWidth="1"/>
    <col min="14" max="15" width="4.28515625" customWidth="1"/>
    <col min="16" max="16" width="4.85546875" bestFit="1" customWidth="1"/>
    <col min="17" max="17" width="10" bestFit="1" customWidth="1"/>
    <col min="18" max="19" width="4.28515625" customWidth="1"/>
    <col min="20" max="20" width="4.85546875" bestFit="1" customWidth="1"/>
    <col min="21" max="21" width="10" bestFit="1" customWidth="1"/>
    <col min="22" max="22" width="8.5703125" customWidth="1"/>
    <col min="23" max="23" width="7" bestFit="1" customWidth="1"/>
    <col min="24" max="24" width="10" bestFit="1" customWidth="1"/>
  </cols>
  <sheetData>
    <row r="1" spans="1:24" x14ac:dyDescent="0.25">
      <c r="I1" t="s">
        <v>89</v>
      </c>
    </row>
    <row r="2" spans="1:24" x14ac:dyDescent="0.25">
      <c r="A2" s="102" t="s">
        <v>111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x14ac:dyDescent="0.25">
      <c r="A4" s="23" t="s">
        <v>76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40"/>
      <c r="N4" s="40"/>
      <c r="O4" s="40"/>
      <c r="P4" s="40"/>
      <c r="Q4" s="40"/>
      <c r="R4" s="41"/>
      <c r="S4" s="41"/>
      <c r="T4" s="41"/>
      <c r="U4" s="41"/>
      <c r="V4" s="41"/>
      <c r="W4" s="41"/>
      <c r="X4" s="41"/>
    </row>
    <row r="5" spans="1:24" x14ac:dyDescent="0.25">
      <c r="A5" s="23" t="s">
        <v>84</v>
      </c>
      <c r="B5" s="92"/>
      <c r="C5" s="92"/>
      <c r="D5" s="92"/>
      <c r="E5" s="24" t="s">
        <v>83</v>
      </c>
      <c r="F5" s="92"/>
      <c r="G5" s="92"/>
      <c r="H5" s="92"/>
      <c r="I5" s="92"/>
      <c r="J5" s="92"/>
      <c r="K5" s="92"/>
      <c r="L5" s="92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x14ac:dyDescent="0.25">
      <c r="A7" s="90" t="s">
        <v>0</v>
      </c>
      <c r="B7" s="90" t="s">
        <v>4</v>
      </c>
      <c r="C7" s="90"/>
      <c r="D7" s="90"/>
      <c r="E7" s="90"/>
      <c r="F7" s="90" t="s">
        <v>5</v>
      </c>
      <c r="G7" s="90"/>
      <c r="H7" s="90"/>
      <c r="I7" s="90"/>
      <c r="J7" s="90" t="s">
        <v>6</v>
      </c>
      <c r="K7" s="90"/>
      <c r="L7" s="90"/>
      <c r="M7" s="90"/>
      <c r="N7" s="90" t="s">
        <v>7</v>
      </c>
      <c r="O7" s="90"/>
      <c r="P7" s="90"/>
      <c r="Q7" s="90"/>
      <c r="R7" s="90" t="s">
        <v>8</v>
      </c>
      <c r="S7" s="90"/>
      <c r="T7" s="90"/>
      <c r="U7" s="90"/>
      <c r="V7" s="90" t="s">
        <v>9</v>
      </c>
      <c r="W7" s="90"/>
      <c r="X7" s="90"/>
    </row>
    <row r="8" spans="1:24" ht="25.5" customHeight="1" x14ac:dyDescent="0.25">
      <c r="A8" s="90"/>
      <c r="B8" s="103" t="s">
        <v>1</v>
      </c>
      <c r="C8" s="104"/>
      <c r="D8" s="18" t="s">
        <v>2</v>
      </c>
      <c r="E8" s="18" t="s">
        <v>3</v>
      </c>
      <c r="F8" s="103" t="s">
        <v>1</v>
      </c>
      <c r="G8" s="104"/>
      <c r="H8" s="18" t="s">
        <v>2</v>
      </c>
      <c r="I8" s="18" t="s">
        <v>3</v>
      </c>
      <c r="J8" s="103" t="s">
        <v>1</v>
      </c>
      <c r="K8" s="104"/>
      <c r="L8" s="18" t="s">
        <v>2</v>
      </c>
      <c r="M8" s="18" t="s">
        <v>3</v>
      </c>
      <c r="N8" s="103" t="s">
        <v>1</v>
      </c>
      <c r="O8" s="104"/>
      <c r="P8" s="18" t="s">
        <v>2</v>
      </c>
      <c r="Q8" s="18" t="s">
        <v>3</v>
      </c>
      <c r="R8" s="103" t="s">
        <v>1</v>
      </c>
      <c r="S8" s="104"/>
      <c r="T8" s="18" t="s">
        <v>2</v>
      </c>
      <c r="U8" s="18" t="s">
        <v>3</v>
      </c>
      <c r="V8" s="20" t="s">
        <v>1</v>
      </c>
      <c r="W8" s="18" t="s">
        <v>2</v>
      </c>
      <c r="X8" s="18" t="s">
        <v>3</v>
      </c>
    </row>
    <row r="9" spans="1:24" ht="10.5" customHeight="1" x14ac:dyDescent="0.25">
      <c r="A9" s="28"/>
      <c r="B9" s="32" t="s">
        <v>86</v>
      </c>
      <c r="C9" s="31" t="s">
        <v>85</v>
      </c>
      <c r="D9" s="27"/>
      <c r="E9" s="27"/>
      <c r="F9" s="32" t="s">
        <v>86</v>
      </c>
      <c r="G9" s="31" t="s">
        <v>85</v>
      </c>
      <c r="H9" s="27"/>
      <c r="I9" s="27"/>
      <c r="J9" s="32" t="s">
        <v>86</v>
      </c>
      <c r="K9" s="31" t="s">
        <v>85</v>
      </c>
      <c r="L9" s="27"/>
      <c r="M9" s="27"/>
      <c r="N9" s="32" t="s">
        <v>86</v>
      </c>
      <c r="O9" s="31" t="s">
        <v>85</v>
      </c>
      <c r="P9" s="27"/>
      <c r="Q9" s="27"/>
      <c r="R9" s="32" t="s">
        <v>86</v>
      </c>
      <c r="S9" s="31" t="s">
        <v>85</v>
      </c>
      <c r="T9" s="30"/>
      <c r="U9" s="27"/>
      <c r="V9" s="29"/>
      <c r="W9" s="30"/>
      <c r="X9" s="27"/>
    </row>
    <row r="10" spans="1:24" x14ac:dyDescent="0.25">
      <c r="A10" s="2" t="s">
        <v>10</v>
      </c>
      <c r="B10" s="68">
        <v>4</v>
      </c>
      <c r="C10" s="4"/>
      <c r="D10" s="86">
        <v>3</v>
      </c>
      <c r="E10" s="4">
        <f>(B10+C10)*$D$10</f>
        <v>12</v>
      </c>
      <c r="F10" s="68">
        <v>4</v>
      </c>
      <c r="G10" s="37"/>
      <c r="H10" s="86">
        <v>4</v>
      </c>
      <c r="I10" s="4">
        <f>(F10+G10)*$H$10</f>
        <v>16</v>
      </c>
      <c r="J10" s="68">
        <v>4</v>
      </c>
      <c r="K10" s="37"/>
      <c r="L10" s="86">
        <v>4</v>
      </c>
      <c r="M10" s="4">
        <f>(J10+K10)*$L$10</f>
        <v>16</v>
      </c>
      <c r="N10" s="68">
        <v>4</v>
      </c>
      <c r="O10" s="37"/>
      <c r="P10" s="86">
        <v>3</v>
      </c>
      <c r="Q10" s="4">
        <f>(N10+O10)*$P$10</f>
        <v>12</v>
      </c>
      <c r="R10" s="68">
        <v>4</v>
      </c>
      <c r="S10" s="37"/>
      <c r="T10" s="99">
        <v>3</v>
      </c>
      <c r="U10" s="4">
        <f>(R10+S10)*$T$10</f>
        <v>12</v>
      </c>
      <c r="V10" s="78">
        <f>SUM(B10:C10,F10:G10,J10:K10,N10:O10,R10:S10)</f>
        <v>20</v>
      </c>
      <c r="W10" s="99">
        <f>D10+H10+L10+P10+T10</f>
        <v>17</v>
      </c>
      <c r="X10" s="26">
        <f t="shared" ref="X10:X15" si="0">SUM(E10+I10+M10+Q10+U10)</f>
        <v>68</v>
      </c>
    </row>
    <row r="11" spans="1:24" x14ac:dyDescent="0.25">
      <c r="A11" s="2" t="s">
        <v>11</v>
      </c>
      <c r="B11" s="68">
        <v>4</v>
      </c>
      <c r="C11" s="4"/>
      <c r="D11" s="86"/>
      <c r="E11" s="4">
        <f t="shared" ref="E11:E20" si="1">(B11+C11)*$D$10</f>
        <v>12</v>
      </c>
      <c r="F11" s="68">
        <v>4</v>
      </c>
      <c r="G11" s="37"/>
      <c r="H11" s="86"/>
      <c r="I11" s="4">
        <f t="shared" ref="I11:I20" si="2">(F11+G11)*$H$10</f>
        <v>16</v>
      </c>
      <c r="J11" s="68">
        <v>4</v>
      </c>
      <c r="K11" s="37"/>
      <c r="L11" s="86"/>
      <c r="M11" s="4">
        <f t="shared" ref="M11:M20" si="3">(J11+K11)*$L$10</f>
        <v>16</v>
      </c>
      <c r="N11" s="68">
        <v>4</v>
      </c>
      <c r="O11" s="37"/>
      <c r="P11" s="86"/>
      <c r="Q11" s="4">
        <f t="shared" ref="Q11:Q20" si="4">(N11+O11)*$P$10</f>
        <v>12</v>
      </c>
      <c r="R11" s="68">
        <v>4</v>
      </c>
      <c r="S11" s="37"/>
      <c r="T11" s="100"/>
      <c r="U11" s="4">
        <f t="shared" ref="U11:U20" si="5">(R11+S11)*$T$10</f>
        <v>12</v>
      </c>
      <c r="V11" s="78">
        <f t="shared" ref="V11:V21" si="6">SUM(B11:C11,F11:G11,J11:K11,N11:O11,R11:S11)</f>
        <v>20</v>
      </c>
      <c r="W11" s="100"/>
      <c r="X11" s="26">
        <f t="shared" si="0"/>
        <v>68</v>
      </c>
    </row>
    <row r="12" spans="1:24" x14ac:dyDescent="0.25">
      <c r="A12" s="2" t="s">
        <v>12</v>
      </c>
      <c r="B12" s="68">
        <v>2</v>
      </c>
      <c r="C12" s="4"/>
      <c r="D12" s="86"/>
      <c r="E12" s="4">
        <f t="shared" si="1"/>
        <v>6</v>
      </c>
      <c r="F12" s="68">
        <v>2</v>
      </c>
      <c r="G12" s="37"/>
      <c r="H12" s="86"/>
      <c r="I12" s="4">
        <f t="shared" si="2"/>
        <v>8</v>
      </c>
      <c r="J12" s="68">
        <v>2</v>
      </c>
      <c r="K12" s="37"/>
      <c r="L12" s="86"/>
      <c r="M12" s="4">
        <f t="shared" si="3"/>
        <v>8</v>
      </c>
      <c r="N12" s="68">
        <v>2</v>
      </c>
      <c r="O12" s="37"/>
      <c r="P12" s="86"/>
      <c r="Q12" s="4">
        <f t="shared" si="4"/>
        <v>6</v>
      </c>
      <c r="R12" s="68">
        <v>2</v>
      </c>
      <c r="S12" s="37"/>
      <c r="T12" s="100"/>
      <c r="U12" s="4">
        <f t="shared" si="5"/>
        <v>6</v>
      </c>
      <c r="V12" s="78">
        <f t="shared" si="6"/>
        <v>10</v>
      </c>
      <c r="W12" s="100"/>
      <c r="X12" s="26">
        <f t="shared" si="0"/>
        <v>34</v>
      </c>
    </row>
    <row r="13" spans="1:24" x14ac:dyDescent="0.25">
      <c r="A13" s="2" t="s">
        <v>13</v>
      </c>
      <c r="B13" s="68">
        <v>2</v>
      </c>
      <c r="C13" s="4"/>
      <c r="D13" s="86"/>
      <c r="E13" s="4">
        <f t="shared" si="1"/>
        <v>6</v>
      </c>
      <c r="F13" s="68">
        <v>2</v>
      </c>
      <c r="G13" s="37"/>
      <c r="H13" s="86"/>
      <c r="I13" s="4">
        <f t="shared" si="2"/>
        <v>8</v>
      </c>
      <c r="J13" s="68">
        <v>2</v>
      </c>
      <c r="K13" s="37"/>
      <c r="L13" s="86"/>
      <c r="M13" s="4">
        <f t="shared" si="3"/>
        <v>8</v>
      </c>
      <c r="N13" s="68">
        <v>2</v>
      </c>
      <c r="O13" s="37"/>
      <c r="P13" s="86"/>
      <c r="Q13" s="4">
        <f t="shared" si="4"/>
        <v>6</v>
      </c>
      <c r="R13" s="68">
        <v>2</v>
      </c>
      <c r="S13" s="37"/>
      <c r="T13" s="100"/>
      <c r="U13" s="4">
        <f t="shared" si="5"/>
        <v>6</v>
      </c>
      <c r="V13" s="78">
        <f t="shared" si="6"/>
        <v>10</v>
      </c>
      <c r="W13" s="100"/>
      <c r="X13" s="26">
        <f t="shared" si="0"/>
        <v>34</v>
      </c>
    </row>
    <row r="14" spans="1:24" x14ac:dyDescent="0.25">
      <c r="A14" s="2" t="s">
        <v>14</v>
      </c>
      <c r="B14" s="68">
        <v>3</v>
      </c>
      <c r="C14" s="4"/>
      <c r="D14" s="86"/>
      <c r="E14" s="4">
        <f t="shared" si="1"/>
        <v>9</v>
      </c>
      <c r="F14" s="68">
        <v>3</v>
      </c>
      <c r="G14" s="37"/>
      <c r="H14" s="86"/>
      <c r="I14" s="4">
        <f t="shared" si="2"/>
        <v>12</v>
      </c>
      <c r="J14" s="68">
        <v>3</v>
      </c>
      <c r="K14" s="37"/>
      <c r="L14" s="86"/>
      <c r="M14" s="4">
        <f t="shared" si="3"/>
        <v>12</v>
      </c>
      <c r="N14" s="68">
        <v>3</v>
      </c>
      <c r="O14" s="37"/>
      <c r="P14" s="86"/>
      <c r="Q14" s="4">
        <f t="shared" si="4"/>
        <v>9</v>
      </c>
      <c r="R14" s="68">
        <v>3</v>
      </c>
      <c r="S14" s="37"/>
      <c r="T14" s="100"/>
      <c r="U14" s="4">
        <f t="shared" si="5"/>
        <v>9</v>
      </c>
      <c r="V14" s="78">
        <f t="shared" si="6"/>
        <v>15</v>
      </c>
      <c r="W14" s="100"/>
      <c r="X14" s="26">
        <f t="shared" si="0"/>
        <v>51</v>
      </c>
    </row>
    <row r="15" spans="1:24" x14ac:dyDescent="0.25">
      <c r="A15" s="2" t="s">
        <v>15</v>
      </c>
      <c r="B15" s="68">
        <v>3</v>
      </c>
      <c r="C15" s="4"/>
      <c r="D15" s="86"/>
      <c r="E15" s="4">
        <f t="shared" si="1"/>
        <v>9</v>
      </c>
      <c r="F15" s="68">
        <v>3</v>
      </c>
      <c r="G15" s="37"/>
      <c r="H15" s="86"/>
      <c r="I15" s="4">
        <f t="shared" si="2"/>
        <v>12</v>
      </c>
      <c r="J15" s="68">
        <v>3</v>
      </c>
      <c r="K15" s="37"/>
      <c r="L15" s="86"/>
      <c r="M15" s="4">
        <f t="shared" si="3"/>
        <v>12</v>
      </c>
      <c r="N15" s="68">
        <v>3</v>
      </c>
      <c r="O15" s="37"/>
      <c r="P15" s="86"/>
      <c r="Q15" s="4">
        <f t="shared" si="4"/>
        <v>9</v>
      </c>
      <c r="R15" s="68">
        <v>3</v>
      </c>
      <c r="S15" s="37"/>
      <c r="T15" s="100"/>
      <c r="U15" s="4">
        <f t="shared" si="5"/>
        <v>9</v>
      </c>
      <c r="V15" s="78">
        <f t="shared" si="6"/>
        <v>15</v>
      </c>
      <c r="W15" s="100"/>
      <c r="X15" s="26">
        <f t="shared" si="0"/>
        <v>51</v>
      </c>
    </row>
    <row r="16" spans="1:24" x14ac:dyDescent="0.25">
      <c r="A16" s="2" t="s">
        <v>16</v>
      </c>
      <c r="B16" s="68">
        <v>2</v>
      </c>
      <c r="C16" s="4"/>
      <c r="D16" s="86"/>
      <c r="E16" s="4">
        <f t="shared" si="1"/>
        <v>6</v>
      </c>
      <c r="F16" s="68">
        <v>2</v>
      </c>
      <c r="G16" s="37"/>
      <c r="H16" s="86"/>
      <c r="I16" s="4">
        <f t="shared" si="2"/>
        <v>8</v>
      </c>
      <c r="J16" s="68">
        <v>2</v>
      </c>
      <c r="K16" s="37"/>
      <c r="L16" s="86"/>
      <c r="M16" s="4">
        <f t="shared" si="3"/>
        <v>8</v>
      </c>
      <c r="N16" s="68">
        <v>2</v>
      </c>
      <c r="O16" s="37"/>
      <c r="P16" s="86"/>
      <c r="Q16" s="4">
        <f t="shared" si="4"/>
        <v>6</v>
      </c>
      <c r="R16" s="68">
        <v>2</v>
      </c>
      <c r="S16" s="37"/>
      <c r="T16" s="100"/>
      <c r="U16" s="4">
        <f t="shared" si="5"/>
        <v>6</v>
      </c>
      <c r="V16" s="78">
        <f>SUM(B16:C16,F16:G16,J16:K16,N16:O16,R16:S16)</f>
        <v>10</v>
      </c>
      <c r="W16" s="100"/>
      <c r="X16" s="4">
        <f>SUM(E16+I16+M16+Q16+U16)</f>
        <v>34</v>
      </c>
    </row>
    <row r="17" spans="1:24" x14ac:dyDescent="0.25">
      <c r="A17" s="2" t="s">
        <v>17</v>
      </c>
      <c r="B17" s="68">
        <v>2</v>
      </c>
      <c r="C17" s="4"/>
      <c r="D17" s="86"/>
      <c r="E17" s="4">
        <f t="shared" si="1"/>
        <v>6</v>
      </c>
      <c r="F17" s="68">
        <v>2</v>
      </c>
      <c r="G17" s="37"/>
      <c r="H17" s="86"/>
      <c r="I17" s="4">
        <f t="shared" si="2"/>
        <v>8</v>
      </c>
      <c r="J17" s="68">
        <v>2</v>
      </c>
      <c r="K17" s="37"/>
      <c r="L17" s="86"/>
      <c r="M17" s="4">
        <f t="shared" si="3"/>
        <v>8</v>
      </c>
      <c r="N17" s="68">
        <v>2</v>
      </c>
      <c r="O17" s="37"/>
      <c r="P17" s="86"/>
      <c r="Q17" s="4">
        <f t="shared" si="4"/>
        <v>6</v>
      </c>
      <c r="R17" s="68">
        <v>2</v>
      </c>
      <c r="S17" s="37"/>
      <c r="T17" s="100"/>
      <c r="U17" s="4">
        <f t="shared" si="5"/>
        <v>6</v>
      </c>
      <c r="V17" s="78">
        <f t="shared" si="6"/>
        <v>10</v>
      </c>
      <c r="W17" s="100"/>
      <c r="X17" s="26">
        <f t="shared" ref="X17:X20" si="7">SUM(E17+I17+M17+Q17+U17)</f>
        <v>34</v>
      </c>
    </row>
    <row r="18" spans="1:24" x14ac:dyDescent="0.25">
      <c r="A18" s="2" t="s">
        <v>18</v>
      </c>
      <c r="B18" s="68">
        <v>3</v>
      </c>
      <c r="C18" s="4"/>
      <c r="D18" s="86"/>
      <c r="E18" s="4">
        <f t="shared" si="1"/>
        <v>9</v>
      </c>
      <c r="F18" s="68">
        <v>3</v>
      </c>
      <c r="G18" s="37"/>
      <c r="H18" s="86"/>
      <c r="I18" s="4">
        <f t="shared" si="2"/>
        <v>12</v>
      </c>
      <c r="J18" s="68">
        <v>3</v>
      </c>
      <c r="K18" s="37"/>
      <c r="L18" s="86"/>
      <c r="M18" s="4">
        <f t="shared" si="3"/>
        <v>12</v>
      </c>
      <c r="N18" s="68">
        <v>3</v>
      </c>
      <c r="O18" s="37"/>
      <c r="P18" s="86"/>
      <c r="Q18" s="4">
        <f t="shared" si="4"/>
        <v>9</v>
      </c>
      <c r="R18" s="68">
        <v>3</v>
      </c>
      <c r="S18" s="37"/>
      <c r="T18" s="100"/>
      <c r="U18" s="4">
        <f t="shared" si="5"/>
        <v>9</v>
      </c>
      <c r="V18" s="78">
        <f t="shared" si="6"/>
        <v>15</v>
      </c>
      <c r="W18" s="100"/>
      <c r="X18" s="26">
        <f t="shared" si="7"/>
        <v>51</v>
      </c>
    </row>
    <row r="19" spans="1:24" x14ac:dyDescent="0.25">
      <c r="A19" s="2" t="s">
        <v>19</v>
      </c>
      <c r="B19" s="68">
        <v>8</v>
      </c>
      <c r="C19" s="4"/>
      <c r="D19" s="86"/>
      <c r="E19" s="4">
        <f t="shared" si="1"/>
        <v>24</v>
      </c>
      <c r="F19" s="68">
        <v>8</v>
      </c>
      <c r="G19" s="37"/>
      <c r="H19" s="86"/>
      <c r="I19" s="4">
        <f t="shared" si="2"/>
        <v>32</v>
      </c>
      <c r="J19" s="68">
        <v>8</v>
      </c>
      <c r="K19" s="37"/>
      <c r="L19" s="86"/>
      <c r="M19" s="4">
        <f t="shared" si="3"/>
        <v>32</v>
      </c>
      <c r="N19" s="68">
        <v>8</v>
      </c>
      <c r="O19" s="37"/>
      <c r="P19" s="86"/>
      <c r="Q19" s="4">
        <f t="shared" si="4"/>
        <v>24</v>
      </c>
      <c r="R19" s="68">
        <v>8</v>
      </c>
      <c r="S19" s="37"/>
      <c r="T19" s="100"/>
      <c r="U19" s="4">
        <f t="shared" si="5"/>
        <v>24</v>
      </c>
      <c r="V19" s="78">
        <f t="shared" si="6"/>
        <v>40</v>
      </c>
      <c r="W19" s="100"/>
      <c r="X19" s="26">
        <f t="shared" si="7"/>
        <v>136</v>
      </c>
    </row>
    <row r="20" spans="1:24" x14ac:dyDescent="0.25">
      <c r="A20" s="2" t="s">
        <v>20</v>
      </c>
      <c r="B20" s="68">
        <v>2</v>
      </c>
      <c r="C20" s="4"/>
      <c r="D20" s="86"/>
      <c r="E20" s="4">
        <f t="shared" si="1"/>
        <v>6</v>
      </c>
      <c r="F20" s="68">
        <v>2</v>
      </c>
      <c r="G20" s="37"/>
      <c r="H20" s="86"/>
      <c r="I20" s="4">
        <f t="shared" si="2"/>
        <v>8</v>
      </c>
      <c r="J20" s="68">
        <v>2</v>
      </c>
      <c r="K20" s="37"/>
      <c r="L20" s="86"/>
      <c r="M20" s="4">
        <f t="shared" si="3"/>
        <v>8</v>
      </c>
      <c r="N20" s="68">
        <v>2</v>
      </c>
      <c r="O20" s="37"/>
      <c r="P20" s="86"/>
      <c r="Q20" s="4">
        <f t="shared" si="4"/>
        <v>6</v>
      </c>
      <c r="R20" s="68">
        <v>2</v>
      </c>
      <c r="S20" s="37"/>
      <c r="T20" s="101"/>
      <c r="U20" s="4">
        <f t="shared" si="5"/>
        <v>6</v>
      </c>
      <c r="V20" s="78">
        <f t="shared" si="6"/>
        <v>10</v>
      </c>
      <c r="W20" s="101"/>
      <c r="X20" s="26">
        <f t="shared" si="7"/>
        <v>34</v>
      </c>
    </row>
    <row r="21" spans="1:24" s="22" customFormat="1" x14ac:dyDescent="0.25">
      <c r="A21" s="21" t="s">
        <v>21</v>
      </c>
      <c r="B21" s="97">
        <f>SUM(B10:C20)</f>
        <v>35</v>
      </c>
      <c r="C21" s="98"/>
      <c r="D21" s="14">
        <f>D10</f>
        <v>3</v>
      </c>
      <c r="E21" s="14">
        <f>B21*D21</f>
        <v>105</v>
      </c>
      <c r="F21" s="97">
        <f>SUM(F10:G20)</f>
        <v>35</v>
      </c>
      <c r="G21" s="98"/>
      <c r="H21" s="14">
        <f>H10</f>
        <v>4</v>
      </c>
      <c r="I21" s="14">
        <f>F21*H21</f>
        <v>140</v>
      </c>
      <c r="J21" s="97">
        <f>SUM(J10:K20)</f>
        <v>35</v>
      </c>
      <c r="K21" s="98"/>
      <c r="L21" s="14">
        <f>L10</f>
        <v>4</v>
      </c>
      <c r="M21" s="14">
        <f>J21*L21</f>
        <v>140</v>
      </c>
      <c r="N21" s="97">
        <f>SUM(N10:O20)</f>
        <v>35</v>
      </c>
      <c r="O21" s="98"/>
      <c r="P21" s="14">
        <f>P10</f>
        <v>3</v>
      </c>
      <c r="Q21" s="14">
        <f>N21*P21</f>
        <v>105</v>
      </c>
      <c r="R21" s="97">
        <f>SUM(R10:S20)</f>
        <v>35</v>
      </c>
      <c r="S21" s="98"/>
      <c r="T21" s="14">
        <f>T10</f>
        <v>3</v>
      </c>
      <c r="U21" s="14">
        <f>R21*T21</f>
        <v>105</v>
      </c>
      <c r="V21" s="15">
        <f t="shared" si="6"/>
        <v>175</v>
      </c>
      <c r="W21" s="14">
        <f>SUM(D21,H21,L21,P21,T21)</f>
        <v>17</v>
      </c>
      <c r="X21" s="14">
        <f>SUM(X10:X20)</f>
        <v>595</v>
      </c>
    </row>
  </sheetData>
  <mergeCells count="27">
    <mergeCell ref="T10:T20"/>
    <mergeCell ref="W10:W20"/>
    <mergeCell ref="A2:X2"/>
    <mergeCell ref="B8:C8"/>
    <mergeCell ref="F8:G8"/>
    <mergeCell ref="R7:U7"/>
    <mergeCell ref="V7:X7"/>
    <mergeCell ref="J8:K8"/>
    <mergeCell ref="N8:O8"/>
    <mergeCell ref="R8:S8"/>
    <mergeCell ref="B7:E7"/>
    <mergeCell ref="F7:I7"/>
    <mergeCell ref="J7:M7"/>
    <mergeCell ref="N7:Q7"/>
    <mergeCell ref="A7:A8"/>
    <mergeCell ref="B4:L4"/>
    <mergeCell ref="R21:S21"/>
    <mergeCell ref="N21:O21"/>
    <mergeCell ref="J21:K21"/>
    <mergeCell ref="B5:D5"/>
    <mergeCell ref="F5:L5"/>
    <mergeCell ref="D10:D20"/>
    <mergeCell ref="B21:C21"/>
    <mergeCell ref="F21:G21"/>
    <mergeCell ref="H10:H20"/>
    <mergeCell ref="L10:L20"/>
    <mergeCell ref="P10:P20"/>
  </mergeCells>
  <pageMargins left="0.25" right="0.25" top="0.75" bottom="0.75" header="0.3" footer="0.3"/>
  <pageSetup paperSize="9" scale="81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opLeftCell="A175" workbookViewId="0">
      <selection activeCell="K201" sqref="K201"/>
    </sheetView>
  </sheetViews>
  <sheetFormatPr baseColWidth="10" defaultRowHeight="15" x14ac:dyDescent="0.25"/>
  <cols>
    <col min="1" max="1" width="4.140625" customWidth="1"/>
    <col min="2" max="2" width="14" customWidth="1"/>
    <col min="3" max="3" width="23.28515625" customWidth="1"/>
    <col min="4" max="4" width="4.28515625" customWidth="1"/>
    <col min="5" max="6" width="4.5703125" customWidth="1"/>
    <col min="7" max="7" width="4.140625" customWidth="1"/>
    <col min="8" max="8" width="4.28515625" customWidth="1"/>
    <col min="9" max="9" width="6.7109375" style="36" customWidth="1"/>
    <col min="10" max="10" width="18.5703125" customWidth="1"/>
    <col min="11" max="11" width="7" customWidth="1"/>
  </cols>
  <sheetData>
    <row r="1" spans="1:11" x14ac:dyDescent="0.25">
      <c r="D1" t="s">
        <v>88</v>
      </c>
    </row>
    <row r="2" spans="1:11" x14ac:dyDescent="0.25">
      <c r="B2" s="112" t="s">
        <v>112</v>
      </c>
      <c r="C2" s="112"/>
      <c r="D2" s="112"/>
      <c r="E2" s="112"/>
      <c r="F2" s="112"/>
      <c r="G2" s="112"/>
      <c r="H2" s="112"/>
      <c r="I2" s="112"/>
      <c r="J2" s="112"/>
      <c r="K2" s="112"/>
    </row>
    <row r="3" spans="1:11" x14ac:dyDescent="0.25">
      <c r="B3" s="23" t="s">
        <v>76</v>
      </c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B4" s="23" t="s">
        <v>91</v>
      </c>
      <c r="C4" s="81"/>
      <c r="D4" s="82"/>
      <c r="E4" s="83"/>
      <c r="F4" s="107" t="s">
        <v>92</v>
      </c>
      <c r="G4" s="108"/>
      <c r="H4" s="109"/>
      <c r="I4" s="81"/>
      <c r="J4" s="82"/>
      <c r="K4" s="83"/>
    </row>
    <row r="6" spans="1:11" x14ac:dyDescent="0.25">
      <c r="A6" s="92" t="s">
        <v>109</v>
      </c>
      <c r="B6" s="90" t="s">
        <v>65</v>
      </c>
      <c r="C6" s="90"/>
      <c r="D6" s="90" t="s">
        <v>66</v>
      </c>
      <c r="E6" s="90"/>
      <c r="F6" s="90"/>
      <c r="G6" s="90"/>
      <c r="H6" s="90"/>
      <c r="I6" s="89" t="s">
        <v>3</v>
      </c>
      <c r="J6" s="90" t="s">
        <v>67</v>
      </c>
      <c r="K6" s="106" t="s">
        <v>68</v>
      </c>
    </row>
    <row r="7" spans="1:11" x14ac:dyDescent="0.25">
      <c r="A7" s="92"/>
      <c r="B7" s="90"/>
      <c r="C7" s="90"/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89"/>
      <c r="J7" s="105"/>
      <c r="K7" s="106"/>
    </row>
    <row r="8" spans="1:11" x14ac:dyDescent="0.25">
      <c r="A8" s="113">
        <v>1</v>
      </c>
      <c r="B8" s="9" t="s">
        <v>69</v>
      </c>
      <c r="C8" s="10"/>
      <c r="D8" s="3"/>
      <c r="E8" s="3"/>
      <c r="F8" s="3"/>
      <c r="G8" s="3"/>
      <c r="H8" s="3"/>
      <c r="I8" s="37">
        <f>SUM(D8:H8)</f>
        <v>0</v>
      </c>
      <c r="J8" s="42"/>
      <c r="K8" s="86">
        <f>SUM(I8:I15)</f>
        <v>0</v>
      </c>
    </row>
    <row r="9" spans="1:11" x14ac:dyDescent="0.25">
      <c r="A9" s="113"/>
      <c r="B9" s="9" t="s">
        <v>70</v>
      </c>
      <c r="C9" s="10"/>
      <c r="D9" s="3"/>
      <c r="E9" s="3"/>
      <c r="F9" s="3"/>
      <c r="G9" s="3"/>
      <c r="H9" s="3"/>
      <c r="I9" s="37">
        <f t="shared" ref="I9:I15" si="0">SUM(D9:H9)</f>
        <v>0</v>
      </c>
      <c r="J9" s="42"/>
      <c r="K9" s="86"/>
    </row>
    <row r="10" spans="1:11" x14ac:dyDescent="0.25">
      <c r="A10" s="113"/>
      <c r="B10" s="9" t="s">
        <v>71</v>
      </c>
      <c r="C10" s="10"/>
      <c r="D10" s="3"/>
      <c r="E10" s="3"/>
      <c r="F10" s="3"/>
      <c r="G10" s="3"/>
      <c r="H10" s="3"/>
      <c r="I10" s="37">
        <f t="shared" si="0"/>
        <v>0</v>
      </c>
      <c r="J10" s="42" t="s">
        <v>14</v>
      </c>
      <c r="K10" s="86"/>
    </row>
    <row r="11" spans="1:11" x14ac:dyDescent="0.25">
      <c r="A11" s="113"/>
      <c r="B11" s="9" t="s">
        <v>73</v>
      </c>
      <c r="C11" s="10"/>
      <c r="D11" s="3"/>
      <c r="E11" s="3"/>
      <c r="F11" s="3"/>
      <c r="G11" s="3"/>
      <c r="H11" s="3"/>
      <c r="I11" s="37">
        <f t="shared" si="0"/>
        <v>0</v>
      </c>
      <c r="J11" s="42"/>
      <c r="K11" s="86"/>
    </row>
    <row r="12" spans="1:11" x14ac:dyDescent="0.25">
      <c r="A12" s="113"/>
      <c r="B12" s="9" t="s">
        <v>74</v>
      </c>
      <c r="C12" s="10"/>
      <c r="D12" s="3"/>
      <c r="E12" s="3"/>
      <c r="F12" s="3"/>
      <c r="G12" s="3"/>
      <c r="H12" s="3"/>
      <c r="I12" s="37">
        <f t="shared" si="0"/>
        <v>0</v>
      </c>
      <c r="J12" s="42"/>
      <c r="K12" s="86"/>
    </row>
    <row r="13" spans="1:11" x14ac:dyDescent="0.25">
      <c r="A13" s="113"/>
      <c r="B13" s="9" t="s">
        <v>72</v>
      </c>
      <c r="C13" s="10"/>
      <c r="D13" s="3"/>
      <c r="E13" s="3"/>
      <c r="F13" s="3"/>
      <c r="G13" s="3"/>
      <c r="H13" s="3"/>
      <c r="I13" s="37">
        <f t="shared" si="0"/>
        <v>0</v>
      </c>
      <c r="J13" s="42"/>
      <c r="K13" s="86"/>
    </row>
    <row r="14" spans="1:11" x14ac:dyDescent="0.25">
      <c r="A14" s="113"/>
      <c r="B14" s="9" t="s">
        <v>75</v>
      </c>
      <c r="C14" s="110"/>
      <c r="D14" s="3"/>
      <c r="E14" s="3"/>
      <c r="F14" s="3"/>
      <c r="G14" s="3"/>
      <c r="H14" s="3"/>
      <c r="I14" s="37">
        <f t="shared" si="0"/>
        <v>0</v>
      </c>
      <c r="J14" s="42"/>
      <c r="K14" s="86"/>
    </row>
    <row r="15" spans="1:11" x14ac:dyDescent="0.25">
      <c r="A15" s="113"/>
      <c r="B15" s="11"/>
      <c r="C15" s="111"/>
      <c r="D15" s="3"/>
      <c r="E15" s="3"/>
      <c r="F15" s="3"/>
      <c r="G15" s="3"/>
      <c r="H15" s="3"/>
      <c r="I15" s="37">
        <f t="shared" si="0"/>
        <v>0</v>
      </c>
      <c r="J15" s="42"/>
      <c r="K15" s="86"/>
    </row>
    <row r="16" spans="1:11" x14ac:dyDescent="0.25">
      <c r="A16" s="113">
        <v>2</v>
      </c>
      <c r="B16" s="9" t="s">
        <v>69</v>
      </c>
      <c r="C16" s="10"/>
      <c r="D16" s="3"/>
      <c r="E16" s="3"/>
      <c r="F16" s="3"/>
      <c r="G16" s="3"/>
      <c r="H16" s="3"/>
      <c r="I16" s="37">
        <f>SUM(D16:H16)</f>
        <v>0</v>
      </c>
      <c r="J16" s="42"/>
      <c r="K16" s="86">
        <f>SUM(I16:I23)</f>
        <v>0</v>
      </c>
    </row>
    <row r="17" spans="1:11" x14ac:dyDescent="0.25">
      <c r="A17" s="113"/>
      <c r="B17" s="9" t="s">
        <v>70</v>
      </c>
      <c r="C17" s="10"/>
      <c r="D17" s="3"/>
      <c r="E17" s="3"/>
      <c r="F17" s="3"/>
      <c r="G17" s="3"/>
      <c r="H17" s="3"/>
      <c r="I17" s="37">
        <f t="shared" ref="I17:I23" si="1">SUM(D17:H17)</f>
        <v>0</v>
      </c>
      <c r="J17" s="42"/>
      <c r="K17" s="86"/>
    </row>
    <row r="18" spans="1:11" x14ac:dyDescent="0.25">
      <c r="A18" s="113"/>
      <c r="B18" s="9" t="s">
        <v>71</v>
      </c>
      <c r="C18" s="10"/>
      <c r="D18" s="3"/>
      <c r="E18" s="3"/>
      <c r="F18" s="3"/>
      <c r="G18" s="3"/>
      <c r="H18" s="3"/>
      <c r="I18" s="37">
        <f t="shared" si="1"/>
        <v>0</v>
      </c>
      <c r="J18" s="42"/>
      <c r="K18" s="86"/>
    </row>
    <row r="19" spans="1:11" x14ac:dyDescent="0.25">
      <c r="A19" s="113"/>
      <c r="B19" s="9" t="s">
        <v>73</v>
      </c>
      <c r="C19" s="10"/>
      <c r="D19" s="3"/>
      <c r="E19" s="3"/>
      <c r="F19" s="3"/>
      <c r="G19" s="3"/>
      <c r="H19" s="3"/>
      <c r="I19" s="37">
        <f t="shared" si="1"/>
        <v>0</v>
      </c>
      <c r="J19" s="42"/>
      <c r="K19" s="86"/>
    </row>
    <row r="20" spans="1:11" x14ac:dyDescent="0.25">
      <c r="A20" s="113"/>
      <c r="B20" s="9" t="s">
        <v>74</v>
      </c>
      <c r="C20" s="10"/>
      <c r="D20" s="3"/>
      <c r="E20" s="3"/>
      <c r="F20" s="3"/>
      <c r="G20" s="3"/>
      <c r="H20" s="3"/>
      <c r="I20" s="37">
        <f t="shared" si="1"/>
        <v>0</v>
      </c>
      <c r="J20" s="42"/>
      <c r="K20" s="86"/>
    </row>
    <row r="21" spans="1:11" x14ac:dyDescent="0.25">
      <c r="A21" s="113"/>
      <c r="B21" s="9" t="s">
        <v>72</v>
      </c>
      <c r="C21" s="10"/>
      <c r="D21" s="3"/>
      <c r="E21" s="3"/>
      <c r="F21" s="3"/>
      <c r="G21" s="3"/>
      <c r="H21" s="3"/>
      <c r="I21" s="37">
        <f t="shared" si="1"/>
        <v>0</v>
      </c>
      <c r="J21" s="42"/>
      <c r="K21" s="86"/>
    </row>
    <row r="22" spans="1:11" x14ac:dyDescent="0.25">
      <c r="A22" s="113"/>
      <c r="B22" s="9" t="s">
        <v>75</v>
      </c>
      <c r="C22" s="110"/>
      <c r="D22" s="3"/>
      <c r="E22" s="3"/>
      <c r="F22" s="3"/>
      <c r="G22" s="3"/>
      <c r="H22" s="3"/>
      <c r="I22" s="37">
        <f t="shared" si="1"/>
        <v>0</v>
      </c>
      <c r="J22" s="42"/>
      <c r="K22" s="86"/>
    </row>
    <row r="23" spans="1:11" x14ac:dyDescent="0.25">
      <c r="A23" s="113"/>
      <c r="B23" s="11"/>
      <c r="C23" s="111"/>
      <c r="D23" s="3"/>
      <c r="E23" s="3"/>
      <c r="F23" s="3"/>
      <c r="G23" s="3"/>
      <c r="H23" s="3"/>
      <c r="I23" s="37">
        <f t="shared" si="1"/>
        <v>0</v>
      </c>
      <c r="J23" s="42"/>
      <c r="K23" s="86"/>
    </row>
    <row r="24" spans="1:11" x14ac:dyDescent="0.25">
      <c r="A24" s="113">
        <v>3</v>
      </c>
      <c r="B24" s="9" t="s">
        <v>69</v>
      </c>
      <c r="C24" s="10"/>
      <c r="D24" s="3"/>
      <c r="E24" s="3"/>
      <c r="F24" s="3"/>
      <c r="G24" s="3"/>
      <c r="H24" s="3"/>
      <c r="I24" s="37">
        <f>SUM(D24:H24)</f>
        <v>0</v>
      </c>
      <c r="J24" s="42"/>
      <c r="K24" s="86">
        <f>SUM(I24:I31)</f>
        <v>0</v>
      </c>
    </row>
    <row r="25" spans="1:11" x14ac:dyDescent="0.25">
      <c r="A25" s="113"/>
      <c r="B25" s="9" t="s">
        <v>70</v>
      </c>
      <c r="C25" s="10"/>
      <c r="D25" s="3"/>
      <c r="E25" s="3"/>
      <c r="F25" s="3"/>
      <c r="G25" s="3"/>
      <c r="H25" s="3"/>
      <c r="I25" s="37">
        <f t="shared" ref="I25:I31" si="2">SUM(D25:H25)</f>
        <v>0</v>
      </c>
      <c r="J25" s="42"/>
      <c r="K25" s="86"/>
    </row>
    <row r="26" spans="1:11" x14ac:dyDescent="0.25">
      <c r="A26" s="113"/>
      <c r="B26" s="9" t="s">
        <v>71</v>
      </c>
      <c r="C26" s="10"/>
      <c r="D26" s="3"/>
      <c r="E26" s="3"/>
      <c r="F26" s="3"/>
      <c r="G26" s="3"/>
      <c r="H26" s="3"/>
      <c r="I26" s="37">
        <f t="shared" si="2"/>
        <v>0</v>
      </c>
      <c r="J26" s="42"/>
      <c r="K26" s="86"/>
    </row>
    <row r="27" spans="1:11" x14ac:dyDescent="0.25">
      <c r="A27" s="113"/>
      <c r="B27" s="9" t="s">
        <v>73</v>
      </c>
      <c r="C27" s="10"/>
      <c r="D27" s="3"/>
      <c r="E27" s="3"/>
      <c r="F27" s="3"/>
      <c r="G27" s="3"/>
      <c r="H27" s="3"/>
      <c r="I27" s="37">
        <f t="shared" si="2"/>
        <v>0</v>
      </c>
      <c r="J27" s="42"/>
      <c r="K27" s="86"/>
    </row>
    <row r="28" spans="1:11" x14ac:dyDescent="0.25">
      <c r="A28" s="113"/>
      <c r="B28" s="9" t="s">
        <v>74</v>
      </c>
      <c r="C28" s="10"/>
      <c r="D28" s="3"/>
      <c r="E28" s="3"/>
      <c r="F28" s="3"/>
      <c r="G28" s="3"/>
      <c r="H28" s="3"/>
      <c r="I28" s="37">
        <f t="shared" si="2"/>
        <v>0</v>
      </c>
      <c r="J28" s="42"/>
      <c r="K28" s="86"/>
    </row>
    <row r="29" spans="1:11" x14ac:dyDescent="0.25">
      <c r="A29" s="113"/>
      <c r="B29" s="9" t="s">
        <v>72</v>
      </c>
      <c r="C29" s="10"/>
      <c r="D29" s="3"/>
      <c r="E29" s="3"/>
      <c r="F29" s="3"/>
      <c r="G29" s="3"/>
      <c r="H29" s="3"/>
      <c r="I29" s="37">
        <f t="shared" si="2"/>
        <v>0</v>
      </c>
      <c r="J29" s="42"/>
      <c r="K29" s="86"/>
    </row>
    <row r="30" spans="1:11" x14ac:dyDescent="0.25">
      <c r="A30" s="113"/>
      <c r="B30" s="9" t="s">
        <v>75</v>
      </c>
      <c r="C30" s="110"/>
      <c r="D30" s="3"/>
      <c r="E30" s="3"/>
      <c r="F30" s="3"/>
      <c r="G30" s="3"/>
      <c r="H30" s="3"/>
      <c r="I30" s="37">
        <f t="shared" si="2"/>
        <v>0</v>
      </c>
      <c r="J30" s="42"/>
      <c r="K30" s="86"/>
    </row>
    <row r="31" spans="1:11" x14ac:dyDescent="0.25">
      <c r="A31" s="113"/>
      <c r="B31" s="11"/>
      <c r="C31" s="111"/>
      <c r="D31" s="3"/>
      <c r="E31" s="3"/>
      <c r="F31" s="3"/>
      <c r="G31" s="3"/>
      <c r="H31" s="3"/>
      <c r="I31" s="37">
        <f t="shared" si="2"/>
        <v>0</v>
      </c>
      <c r="J31" s="42"/>
      <c r="K31" s="86"/>
    </row>
    <row r="32" spans="1:11" x14ac:dyDescent="0.25">
      <c r="A32" s="113">
        <v>4</v>
      </c>
      <c r="B32" s="9" t="s">
        <v>69</v>
      </c>
      <c r="C32" s="10"/>
      <c r="D32" s="3"/>
      <c r="E32" s="3"/>
      <c r="F32" s="3"/>
      <c r="G32" s="3"/>
      <c r="H32" s="3"/>
      <c r="I32" s="37">
        <f>SUM(D32:H32)</f>
        <v>0</v>
      </c>
      <c r="J32" s="42"/>
      <c r="K32" s="86">
        <f>SUM(I32:I39)</f>
        <v>0</v>
      </c>
    </row>
    <row r="33" spans="1:11" x14ac:dyDescent="0.25">
      <c r="A33" s="113"/>
      <c r="B33" s="9" t="s">
        <v>70</v>
      </c>
      <c r="C33" s="10"/>
      <c r="D33" s="3"/>
      <c r="E33" s="3"/>
      <c r="F33" s="3"/>
      <c r="G33" s="3"/>
      <c r="H33" s="3"/>
      <c r="I33" s="37">
        <f t="shared" ref="I33:I39" si="3">SUM(D33:H33)</f>
        <v>0</v>
      </c>
      <c r="J33" s="42"/>
      <c r="K33" s="86"/>
    </row>
    <row r="34" spans="1:11" x14ac:dyDescent="0.25">
      <c r="A34" s="113"/>
      <c r="B34" s="9" t="s">
        <v>71</v>
      </c>
      <c r="C34" s="10"/>
      <c r="D34" s="3"/>
      <c r="E34" s="3"/>
      <c r="F34" s="3"/>
      <c r="G34" s="3"/>
      <c r="H34" s="3"/>
      <c r="I34" s="37">
        <f t="shared" si="3"/>
        <v>0</v>
      </c>
      <c r="J34" s="42"/>
      <c r="K34" s="86"/>
    </row>
    <row r="35" spans="1:11" x14ac:dyDescent="0.25">
      <c r="A35" s="113"/>
      <c r="B35" s="9" t="s">
        <v>73</v>
      </c>
      <c r="C35" s="10"/>
      <c r="D35" s="3"/>
      <c r="E35" s="3"/>
      <c r="F35" s="3"/>
      <c r="G35" s="3"/>
      <c r="H35" s="3"/>
      <c r="I35" s="37">
        <f t="shared" si="3"/>
        <v>0</v>
      </c>
      <c r="J35" s="42"/>
      <c r="K35" s="86"/>
    </row>
    <row r="36" spans="1:11" x14ac:dyDescent="0.25">
      <c r="A36" s="113"/>
      <c r="B36" s="9" t="s">
        <v>74</v>
      </c>
      <c r="C36" s="10"/>
      <c r="D36" s="3"/>
      <c r="E36" s="3"/>
      <c r="F36" s="3"/>
      <c r="G36" s="3"/>
      <c r="H36" s="3"/>
      <c r="I36" s="37">
        <f t="shared" si="3"/>
        <v>0</v>
      </c>
      <c r="J36" s="42"/>
      <c r="K36" s="86"/>
    </row>
    <row r="37" spans="1:11" x14ac:dyDescent="0.25">
      <c r="A37" s="113"/>
      <c r="B37" s="9" t="s">
        <v>72</v>
      </c>
      <c r="C37" s="10"/>
      <c r="D37" s="3"/>
      <c r="E37" s="3"/>
      <c r="F37" s="3"/>
      <c r="G37" s="3"/>
      <c r="H37" s="3"/>
      <c r="I37" s="37">
        <f t="shared" si="3"/>
        <v>0</v>
      </c>
      <c r="J37" s="42"/>
      <c r="K37" s="86"/>
    </row>
    <row r="38" spans="1:11" x14ac:dyDescent="0.25">
      <c r="A38" s="113"/>
      <c r="B38" s="9" t="s">
        <v>75</v>
      </c>
      <c r="C38" s="110"/>
      <c r="D38" s="3"/>
      <c r="E38" s="3"/>
      <c r="F38" s="3"/>
      <c r="G38" s="3"/>
      <c r="H38" s="3"/>
      <c r="I38" s="37">
        <f t="shared" si="3"/>
        <v>0</v>
      </c>
      <c r="J38" s="42"/>
      <c r="K38" s="86"/>
    </row>
    <row r="39" spans="1:11" x14ac:dyDescent="0.25">
      <c r="A39" s="113"/>
      <c r="B39" s="11"/>
      <c r="C39" s="111"/>
      <c r="D39" s="3"/>
      <c r="E39" s="3"/>
      <c r="F39" s="3"/>
      <c r="G39" s="3"/>
      <c r="H39" s="3"/>
      <c r="I39" s="37">
        <f t="shared" si="3"/>
        <v>0</v>
      </c>
      <c r="J39" s="42"/>
      <c r="K39" s="86"/>
    </row>
    <row r="40" spans="1:11" x14ac:dyDescent="0.25">
      <c r="A40" s="113">
        <v>5</v>
      </c>
      <c r="B40" s="9" t="s">
        <v>69</v>
      </c>
      <c r="C40" s="10"/>
      <c r="D40" s="3"/>
      <c r="E40" s="3"/>
      <c r="F40" s="3"/>
      <c r="G40" s="3"/>
      <c r="H40" s="3"/>
      <c r="I40" s="37">
        <f>SUM(D40:H40)</f>
        <v>0</v>
      </c>
      <c r="J40" s="42"/>
      <c r="K40" s="86">
        <f>SUM(I40:I47)</f>
        <v>0</v>
      </c>
    </row>
    <row r="41" spans="1:11" x14ac:dyDescent="0.25">
      <c r="A41" s="113"/>
      <c r="B41" s="9" t="s">
        <v>70</v>
      </c>
      <c r="C41" s="10"/>
      <c r="D41" s="3"/>
      <c r="E41" s="3"/>
      <c r="F41" s="3"/>
      <c r="G41" s="3"/>
      <c r="H41" s="3"/>
      <c r="I41" s="37">
        <f t="shared" ref="I41:I47" si="4">SUM(D41:H41)</f>
        <v>0</v>
      </c>
      <c r="J41" s="42"/>
      <c r="K41" s="86"/>
    </row>
    <row r="42" spans="1:11" x14ac:dyDescent="0.25">
      <c r="A42" s="113"/>
      <c r="B42" s="9" t="s">
        <v>71</v>
      </c>
      <c r="C42" s="10"/>
      <c r="D42" s="3"/>
      <c r="E42" s="3"/>
      <c r="F42" s="3"/>
      <c r="G42" s="3"/>
      <c r="H42" s="3"/>
      <c r="I42" s="37">
        <f t="shared" si="4"/>
        <v>0</v>
      </c>
      <c r="J42" s="42"/>
      <c r="K42" s="86"/>
    </row>
    <row r="43" spans="1:11" x14ac:dyDescent="0.25">
      <c r="A43" s="113"/>
      <c r="B43" s="9" t="s">
        <v>73</v>
      </c>
      <c r="C43" s="10"/>
      <c r="D43" s="3"/>
      <c r="E43" s="3"/>
      <c r="F43" s="3"/>
      <c r="G43" s="3"/>
      <c r="H43" s="3"/>
      <c r="I43" s="37">
        <f t="shared" si="4"/>
        <v>0</v>
      </c>
      <c r="J43" s="42"/>
      <c r="K43" s="86"/>
    </row>
    <row r="44" spans="1:11" x14ac:dyDescent="0.25">
      <c r="A44" s="113"/>
      <c r="B44" s="9" t="s">
        <v>74</v>
      </c>
      <c r="C44" s="10"/>
      <c r="D44" s="3"/>
      <c r="E44" s="3"/>
      <c r="F44" s="3"/>
      <c r="G44" s="3"/>
      <c r="H44" s="3"/>
      <c r="I44" s="37">
        <f t="shared" si="4"/>
        <v>0</v>
      </c>
      <c r="J44" s="42"/>
      <c r="K44" s="86"/>
    </row>
    <row r="45" spans="1:11" x14ac:dyDescent="0.25">
      <c r="A45" s="113"/>
      <c r="B45" s="9" t="s">
        <v>72</v>
      </c>
      <c r="C45" s="10"/>
      <c r="D45" s="3"/>
      <c r="E45" s="3"/>
      <c r="F45" s="3"/>
      <c r="G45" s="3"/>
      <c r="H45" s="3"/>
      <c r="I45" s="37">
        <f t="shared" si="4"/>
        <v>0</v>
      </c>
      <c r="J45" s="42"/>
      <c r="K45" s="86"/>
    </row>
    <row r="46" spans="1:11" x14ac:dyDescent="0.25">
      <c r="A46" s="113"/>
      <c r="B46" s="9" t="s">
        <v>75</v>
      </c>
      <c r="C46" s="110"/>
      <c r="D46" s="3"/>
      <c r="E46" s="3"/>
      <c r="F46" s="3"/>
      <c r="G46" s="3"/>
      <c r="H46" s="3"/>
      <c r="I46" s="37">
        <f t="shared" si="4"/>
        <v>0</v>
      </c>
      <c r="J46" s="42"/>
      <c r="K46" s="86"/>
    </row>
    <row r="47" spans="1:11" x14ac:dyDescent="0.25">
      <c r="A47" s="113"/>
      <c r="B47" s="11"/>
      <c r="C47" s="111"/>
      <c r="D47" s="3"/>
      <c r="E47" s="3"/>
      <c r="F47" s="3"/>
      <c r="G47" s="3"/>
      <c r="H47" s="3"/>
      <c r="I47" s="37">
        <f t="shared" si="4"/>
        <v>0</v>
      </c>
      <c r="J47" s="42"/>
      <c r="K47" s="86"/>
    </row>
    <row r="48" spans="1:11" x14ac:dyDescent="0.25">
      <c r="A48" s="113">
        <v>6</v>
      </c>
      <c r="B48" s="9" t="s">
        <v>69</v>
      </c>
      <c r="C48" s="10"/>
      <c r="D48" s="3"/>
      <c r="E48" s="3"/>
      <c r="F48" s="3"/>
      <c r="G48" s="3"/>
      <c r="H48" s="3"/>
      <c r="I48" s="37">
        <f>SUM(D48:H48)</f>
        <v>0</v>
      </c>
      <c r="J48" s="42"/>
      <c r="K48" s="86">
        <f>SUM(I48:I55)</f>
        <v>0</v>
      </c>
    </row>
    <row r="49" spans="1:11" x14ac:dyDescent="0.25">
      <c r="A49" s="113"/>
      <c r="B49" s="9" t="s">
        <v>70</v>
      </c>
      <c r="C49" s="10"/>
      <c r="D49" s="3"/>
      <c r="E49" s="3"/>
      <c r="F49" s="3"/>
      <c r="G49" s="3"/>
      <c r="H49" s="3"/>
      <c r="I49" s="37">
        <f t="shared" ref="I49:I55" si="5">SUM(D49:H49)</f>
        <v>0</v>
      </c>
      <c r="J49" s="42"/>
      <c r="K49" s="86"/>
    </row>
    <row r="50" spans="1:11" x14ac:dyDescent="0.25">
      <c r="A50" s="113"/>
      <c r="B50" s="9" t="s">
        <v>71</v>
      </c>
      <c r="C50" s="10"/>
      <c r="D50" s="3"/>
      <c r="E50" s="3"/>
      <c r="F50" s="3"/>
      <c r="G50" s="3"/>
      <c r="H50" s="3"/>
      <c r="I50" s="37">
        <f t="shared" si="5"/>
        <v>0</v>
      </c>
      <c r="J50" s="42"/>
      <c r="K50" s="86"/>
    </row>
    <row r="51" spans="1:11" x14ac:dyDescent="0.25">
      <c r="A51" s="113"/>
      <c r="B51" s="9" t="s">
        <v>73</v>
      </c>
      <c r="C51" s="10"/>
      <c r="D51" s="3"/>
      <c r="E51" s="3"/>
      <c r="F51" s="3"/>
      <c r="G51" s="3"/>
      <c r="H51" s="3"/>
      <c r="I51" s="37">
        <f t="shared" si="5"/>
        <v>0</v>
      </c>
      <c r="J51" s="42"/>
      <c r="K51" s="86"/>
    </row>
    <row r="52" spans="1:11" x14ac:dyDescent="0.25">
      <c r="A52" s="113"/>
      <c r="B52" s="9" t="s">
        <v>74</v>
      </c>
      <c r="C52" s="10"/>
      <c r="D52" s="3"/>
      <c r="E52" s="3"/>
      <c r="F52" s="3"/>
      <c r="G52" s="3"/>
      <c r="H52" s="3"/>
      <c r="I52" s="37">
        <f t="shared" si="5"/>
        <v>0</v>
      </c>
      <c r="J52" s="42"/>
      <c r="K52" s="86"/>
    </row>
    <row r="53" spans="1:11" x14ac:dyDescent="0.25">
      <c r="A53" s="113"/>
      <c r="B53" s="9" t="s">
        <v>72</v>
      </c>
      <c r="C53" s="10"/>
      <c r="D53" s="3"/>
      <c r="E53" s="3"/>
      <c r="F53" s="3"/>
      <c r="G53" s="3"/>
      <c r="H53" s="3"/>
      <c r="I53" s="37">
        <f t="shared" si="5"/>
        <v>0</v>
      </c>
      <c r="J53" s="42"/>
      <c r="K53" s="86"/>
    </row>
    <row r="54" spans="1:11" x14ac:dyDescent="0.25">
      <c r="A54" s="113"/>
      <c r="B54" s="9" t="s">
        <v>75</v>
      </c>
      <c r="C54" s="110"/>
      <c r="D54" s="3"/>
      <c r="E54" s="3"/>
      <c r="F54" s="3"/>
      <c r="G54" s="3"/>
      <c r="H54" s="3"/>
      <c r="I54" s="37">
        <f t="shared" si="5"/>
        <v>0</v>
      </c>
      <c r="J54" s="42"/>
      <c r="K54" s="86"/>
    </row>
    <row r="55" spans="1:11" x14ac:dyDescent="0.25">
      <c r="A55" s="113"/>
      <c r="B55" s="11"/>
      <c r="C55" s="111"/>
      <c r="D55" s="3"/>
      <c r="E55" s="3"/>
      <c r="F55" s="3"/>
      <c r="G55" s="3"/>
      <c r="H55" s="3"/>
      <c r="I55" s="37">
        <f t="shared" si="5"/>
        <v>0</v>
      </c>
      <c r="J55" s="42"/>
      <c r="K55" s="86"/>
    </row>
    <row r="56" spans="1:11" x14ac:dyDescent="0.25">
      <c r="A56" s="113">
        <v>7</v>
      </c>
      <c r="B56" s="9" t="s">
        <v>69</v>
      </c>
      <c r="C56" s="10"/>
      <c r="D56" s="3"/>
      <c r="E56" s="3"/>
      <c r="F56" s="3"/>
      <c r="G56" s="3"/>
      <c r="H56" s="3"/>
      <c r="I56" s="37">
        <f>SUM(D56:H56)</f>
        <v>0</v>
      </c>
      <c r="J56" s="42"/>
      <c r="K56" s="86">
        <f>SUM(I56:I63)</f>
        <v>0</v>
      </c>
    </row>
    <row r="57" spans="1:11" x14ac:dyDescent="0.25">
      <c r="A57" s="113"/>
      <c r="B57" s="9" t="s">
        <v>70</v>
      </c>
      <c r="C57" s="10"/>
      <c r="D57" s="3"/>
      <c r="E57" s="3"/>
      <c r="F57" s="3"/>
      <c r="G57" s="3"/>
      <c r="H57" s="3"/>
      <c r="I57" s="37">
        <f t="shared" ref="I57:I63" si="6">SUM(D57:H57)</f>
        <v>0</v>
      </c>
      <c r="J57" s="42"/>
      <c r="K57" s="86"/>
    </row>
    <row r="58" spans="1:11" x14ac:dyDescent="0.25">
      <c r="A58" s="113"/>
      <c r="B58" s="9" t="s">
        <v>71</v>
      </c>
      <c r="C58" s="10"/>
      <c r="D58" s="3"/>
      <c r="E58" s="3"/>
      <c r="F58" s="3"/>
      <c r="G58" s="3"/>
      <c r="H58" s="3"/>
      <c r="I58" s="37">
        <f t="shared" si="6"/>
        <v>0</v>
      </c>
      <c r="J58" s="42"/>
      <c r="K58" s="86"/>
    </row>
    <row r="59" spans="1:11" x14ac:dyDescent="0.25">
      <c r="A59" s="113"/>
      <c r="B59" s="9" t="s">
        <v>73</v>
      </c>
      <c r="C59" s="10"/>
      <c r="D59" s="3"/>
      <c r="E59" s="3"/>
      <c r="F59" s="3"/>
      <c r="G59" s="3"/>
      <c r="H59" s="3"/>
      <c r="I59" s="37">
        <f t="shared" si="6"/>
        <v>0</v>
      </c>
      <c r="J59" s="42"/>
      <c r="K59" s="86"/>
    </row>
    <row r="60" spans="1:11" x14ac:dyDescent="0.25">
      <c r="A60" s="113"/>
      <c r="B60" s="9" t="s">
        <v>74</v>
      </c>
      <c r="C60" s="10"/>
      <c r="D60" s="3"/>
      <c r="E60" s="3"/>
      <c r="F60" s="3"/>
      <c r="G60" s="3"/>
      <c r="H60" s="3"/>
      <c r="I60" s="37">
        <f t="shared" si="6"/>
        <v>0</v>
      </c>
      <c r="J60" s="42"/>
      <c r="K60" s="86"/>
    </row>
    <row r="61" spans="1:11" x14ac:dyDescent="0.25">
      <c r="A61" s="113"/>
      <c r="B61" s="9" t="s">
        <v>72</v>
      </c>
      <c r="C61" s="10"/>
      <c r="D61" s="3"/>
      <c r="E61" s="3"/>
      <c r="F61" s="3"/>
      <c r="G61" s="3"/>
      <c r="H61" s="3"/>
      <c r="I61" s="37">
        <f t="shared" si="6"/>
        <v>0</v>
      </c>
      <c r="J61" s="42"/>
      <c r="K61" s="86"/>
    </row>
    <row r="62" spans="1:11" x14ac:dyDescent="0.25">
      <c r="A62" s="113"/>
      <c r="B62" s="9" t="s">
        <v>75</v>
      </c>
      <c r="C62" s="110"/>
      <c r="D62" s="3"/>
      <c r="E62" s="3"/>
      <c r="F62" s="3"/>
      <c r="G62" s="3"/>
      <c r="H62" s="3"/>
      <c r="I62" s="37">
        <f t="shared" si="6"/>
        <v>0</v>
      </c>
      <c r="J62" s="42"/>
      <c r="K62" s="86"/>
    </row>
    <row r="63" spans="1:11" x14ac:dyDescent="0.25">
      <c r="A63" s="113"/>
      <c r="B63" s="11"/>
      <c r="C63" s="111"/>
      <c r="D63" s="3"/>
      <c r="E63" s="3"/>
      <c r="F63" s="3"/>
      <c r="G63" s="3"/>
      <c r="H63" s="3"/>
      <c r="I63" s="37">
        <f t="shared" si="6"/>
        <v>0</v>
      </c>
      <c r="J63" s="42"/>
      <c r="K63" s="86"/>
    </row>
    <row r="64" spans="1:11" x14ac:dyDescent="0.25">
      <c r="A64" s="113">
        <v>8</v>
      </c>
      <c r="B64" s="9" t="s">
        <v>69</v>
      </c>
      <c r="C64" s="10"/>
      <c r="D64" s="3"/>
      <c r="E64" s="3"/>
      <c r="F64" s="3"/>
      <c r="G64" s="3"/>
      <c r="H64" s="3"/>
      <c r="I64" s="37">
        <f>SUM(D64:H64)</f>
        <v>0</v>
      </c>
      <c r="J64" s="42"/>
      <c r="K64" s="86">
        <f>SUM(I64:I71)</f>
        <v>0</v>
      </c>
    </row>
    <row r="65" spans="1:11" x14ac:dyDescent="0.25">
      <c r="A65" s="113"/>
      <c r="B65" s="9" t="s">
        <v>70</v>
      </c>
      <c r="C65" s="10"/>
      <c r="D65" s="3"/>
      <c r="E65" s="3"/>
      <c r="F65" s="3"/>
      <c r="G65" s="3"/>
      <c r="H65" s="3"/>
      <c r="I65" s="37">
        <f t="shared" ref="I65:I71" si="7">SUM(D65:H65)</f>
        <v>0</v>
      </c>
      <c r="J65" s="42"/>
      <c r="K65" s="86"/>
    </row>
    <row r="66" spans="1:11" x14ac:dyDescent="0.25">
      <c r="A66" s="113"/>
      <c r="B66" s="9" t="s">
        <v>71</v>
      </c>
      <c r="C66" s="10"/>
      <c r="D66" s="3"/>
      <c r="E66" s="3"/>
      <c r="F66" s="3"/>
      <c r="G66" s="3"/>
      <c r="H66" s="3"/>
      <c r="I66" s="37">
        <f t="shared" si="7"/>
        <v>0</v>
      </c>
      <c r="J66" s="42"/>
      <c r="K66" s="86"/>
    </row>
    <row r="67" spans="1:11" x14ac:dyDescent="0.25">
      <c r="A67" s="113"/>
      <c r="B67" s="9" t="s">
        <v>73</v>
      </c>
      <c r="C67" s="10"/>
      <c r="D67" s="3"/>
      <c r="E67" s="3"/>
      <c r="F67" s="3"/>
      <c r="G67" s="3"/>
      <c r="H67" s="3"/>
      <c r="I67" s="37">
        <f t="shared" si="7"/>
        <v>0</v>
      </c>
      <c r="J67" s="42"/>
      <c r="K67" s="86"/>
    </row>
    <row r="68" spans="1:11" x14ac:dyDescent="0.25">
      <c r="A68" s="113"/>
      <c r="B68" s="9" t="s">
        <v>74</v>
      </c>
      <c r="C68" s="10"/>
      <c r="D68" s="3"/>
      <c r="E68" s="3"/>
      <c r="F68" s="3"/>
      <c r="G68" s="3"/>
      <c r="H68" s="3"/>
      <c r="I68" s="37">
        <f t="shared" si="7"/>
        <v>0</v>
      </c>
      <c r="J68" s="42"/>
      <c r="K68" s="86"/>
    </row>
    <row r="69" spans="1:11" x14ac:dyDescent="0.25">
      <c r="A69" s="113"/>
      <c r="B69" s="9" t="s">
        <v>72</v>
      </c>
      <c r="C69" s="10"/>
      <c r="D69" s="3"/>
      <c r="E69" s="3"/>
      <c r="F69" s="3"/>
      <c r="G69" s="3"/>
      <c r="H69" s="3"/>
      <c r="I69" s="37">
        <f t="shared" si="7"/>
        <v>0</v>
      </c>
      <c r="J69" s="42"/>
      <c r="K69" s="86"/>
    </row>
    <row r="70" spans="1:11" x14ac:dyDescent="0.25">
      <c r="A70" s="113"/>
      <c r="B70" s="9" t="s">
        <v>75</v>
      </c>
      <c r="C70" s="110"/>
      <c r="D70" s="3"/>
      <c r="E70" s="3"/>
      <c r="F70" s="3"/>
      <c r="G70" s="3"/>
      <c r="H70" s="3"/>
      <c r="I70" s="37">
        <f t="shared" si="7"/>
        <v>0</v>
      </c>
      <c r="J70" s="42"/>
      <c r="K70" s="86"/>
    </row>
    <row r="71" spans="1:11" x14ac:dyDescent="0.25">
      <c r="A71" s="113"/>
      <c r="B71" s="11"/>
      <c r="C71" s="111"/>
      <c r="D71" s="3"/>
      <c r="E71" s="3"/>
      <c r="F71" s="3"/>
      <c r="G71" s="3"/>
      <c r="H71" s="3"/>
      <c r="I71" s="37">
        <f t="shared" si="7"/>
        <v>0</v>
      </c>
      <c r="J71" s="42"/>
      <c r="K71" s="86"/>
    </row>
    <row r="72" spans="1:11" x14ac:dyDescent="0.25">
      <c r="A72" s="113">
        <v>9</v>
      </c>
      <c r="B72" s="9" t="s">
        <v>69</v>
      </c>
      <c r="C72" s="10"/>
      <c r="D72" s="3"/>
      <c r="E72" s="3"/>
      <c r="F72" s="3"/>
      <c r="G72" s="3"/>
      <c r="H72" s="3"/>
      <c r="I72" s="37">
        <f>SUM(D72:H72)</f>
        <v>0</v>
      </c>
      <c r="J72" s="42"/>
      <c r="K72" s="86">
        <f>SUM(I72:I79)</f>
        <v>0</v>
      </c>
    </row>
    <row r="73" spans="1:11" x14ac:dyDescent="0.25">
      <c r="A73" s="113"/>
      <c r="B73" s="9" t="s">
        <v>70</v>
      </c>
      <c r="C73" s="10"/>
      <c r="D73" s="3"/>
      <c r="E73" s="3"/>
      <c r="F73" s="3"/>
      <c r="G73" s="3"/>
      <c r="H73" s="3"/>
      <c r="I73" s="37">
        <f t="shared" ref="I73:I79" si="8">SUM(D73:H73)</f>
        <v>0</v>
      </c>
      <c r="J73" s="42"/>
      <c r="K73" s="86"/>
    </row>
    <row r="74" spans="1:11" x14ac:dyDescent="0.25">
      <c r="A74" s="113"/>
      <c r="B74" s="9" t="s">
        <v>71</v>
      </c>
      <c r="C74" s="10"/>
      <c r="D74" s="3"/>
      <c r="E74" s="3"/>
      <c r="F74" s="3"/>
      <c r="G74" s="3"/>
      <c r="H74" s="3"/>
      <c r="I74" s="37">
        <f t="shared" si="8"/>
        <v>0</v>
      </c>
      <c r="J74" s="42"/>
      <c r="K74" s="86"/>
    </row>
    <row r="75" spans="1:11" x14ac:dyDescent="0.25">
      <c r="A75" s="113"/>
      <c r="B75" s="9" t="s">
        <v>73</v>
      </c>
      <c r="C75" s="10"/>
      <c r="D75" s="3"/>
      <c r="E75" s="3"/>
      <c r="F75" s="3"/>
      <c r="G75" s="3"/>
      <c r="H75" s="3"/>
      <c r="I75" s="37">
        <f t="shared" si="8"/>
        <v>0</v>
      </c>
      <c r="J75" s="42"/>
      <c r="K75" s="86"/>
    </row>
    <row r="76" spans="1:11" x14ac:dyDescent="0.25">
      <c r="A76" s="113"/>
      <c r="B76" s="9" t="s">
        <v>74</v>
      </c>
      <c r="C76" s="10"/>
      <c r="D76" s="3"/>
      <c r="E76" s="3"/>
      <c r="F76" s="3"/>
      <c r="G76" s="3"/>
      <c r="H76" s="3"/>
      <c r="I76" s="37">
        <f t="shared" si="8"/>
        <v>0</v>
      </c>
      <c r="J76" s="42"/>
      <c r="K76" s="86"/>
    </row>
    <row r="77" spans="1:11" x14ac:dyDescent="0.25">
      <c r="A77" s="113"/>
      <c r="B77" s="9" t="s">
        <v>72</v>
      </c>
      <c r="C77" s="10"/>
      <c r="D77" s="3"/>
      <c r="E77" s="3"/>
      <c r="F77" s="3"/>
      <c r="G77" s="3"/>
      <c r="H77" s="3"/>
      <c r="I77" s="37">
        <f t="shared" si="8"/>
        <v>0</v>
      </c>
      <c r="J77" s="42"/>
      <c r="K77" s="86"/>
    </row>
    <row r="78" spans="1:11" x14ac:dyDescent="0.25">
      <c r="A78" s="113"/>
      <c r="B78" s="9" t="s">
        <v>75</v>
      </c>
      <c r="C78" s="110"/>
      <c r="D78" s="3"/>
      <c r="E78" s="3"/>
      <c r="F78" s="3"/>
      <c r="G78" s="3"/>
      <c r="H78" s="3"/>
      <c r="I78" s="37">
        <f t="shared" si="8"/>
        <v>0</v>
      </c>
      <c r="J78" s="42"/>
      <c r="K78" s="86"/>
    </row>
    <row r="79" spans="1:11" x14ac:dyDescent="0.25">
      <c r="A79" s="113"/>
      <c r="B79" s="11"/>
      <c r="C79" s="111"/>
      <c r="D79" s="3"/>
      <c r="E79" s="3"/>
      <c r="F79" s="3"/>
      <c r="G79" s="3"/>
      <c r="H79" s="3"/>
      <c r="I79" s="37">
        <f t="shared" si="8"/>
        <v>0</v>
      </c>
      <c r="J79" s="42"/>
      <c r="K79" s="86"/>
    </row>
    <row r="80" spans="1:11" x14ac:dyDescent="0.25">
      <c r="A80" s="113">
        <v>10</v>
      </c>
      <c r="B80" s="9" t="s">
        <v>69</v>
      </c>
      <c r="C80" s="10"/>
      <c r="D80" s="3"/>
      <c r="E80" s="3"/>
      <c r="F80" s="3"/>
      <c r="G80" s="3"/>
      <c r="H80" s="3"/>
      <c r="I80" s="37">
        <f>SUM(D80:H80)</f>
        <v>0</v>
      </c>
      <c r="J80" s="42"/>
      <c r="K80" s="86">
        <f>SUM(I80:I87)</f>
        <v>0</v>
      </c>
    </row>
    <row r="81" spans="1:11" x14ac:dyDescent="0.25">
      <c r="A81" s="113"/>
      <c r="B81" s="9" t="s">
        <v>70</v>
      </c>
      <c r="C81" s="10"/>
      <c r="D81" s="3"/>
      <c r="E81" s="3"/>
      <c r="F81" s="3"/>
      <c r="G81" s="3"/>
      <c r="H81" s="3"/>
      <c r="I81" s="37">
        <f t="shared" ref="I81:I87" si="9">SUM(D81:H81)</f>
        <v>0</v>
      </c>
      <c r="J81" s="42"/>
      <c r="K81" s="86"/>
    </row>
    <row r="82" spans="1:11" x14ac:dyDescent="0.25">
      <c r="A82" s="113"/>
      <c r="B82" s="9" t="s">
        <v>71</v>
      </c>
      <c r="C82" s="10"/>
      <c r="D82" s="3"/>
      <c r="E82" s="3"/>
      <c r="F82" s="3"/>
      <c r="G82" s="3"/>
      <c r="H82" s="3"/>
      <c r="I82" s="37">
        <f t="shared" si="9"/>
        <v>0</v>
      </c>
      <c r="J82" s="42"/>
      <c r="K82" s="86"/>
    </row>
    <row r="83" spans="1:11" x14ac:dyDescent="0.25">
      <c r="A83" s="113"/>
      <c r="B83" s="9" t="s">
        <v>73</v>
      </c>
      <c r="C83" s="10"/>
      <c r="D83" s="3"/>
      <c r="E83" s="3"/>
      <c r="F83" s="3"/>
      <c r="G83" s="3"/>
      <c r="H83" s="3"/>
      <c r="I83" s="37">
        <f t="shared" si="9"/>
        <v>0</v>
      </c>
      <c r="J83" s="42"/>
      <c r="K83" s="86"/>
    </row>
    <row r="84" spans="1:11" x14ac:dyDescent="0.25">
      <c r="A84" s="113"/>
      <c r="B84" s="9" t="s">
        <v>74</v>
      </c>
      <c r="C84" s="10"/>
      <c r="D84" s="3"/>
      <c r="E84" s="3"/>
      <c r="F84" s="3"/>
      <c r="G84" s="3"/>
      <c r="H84" s="3"/>
      <c r="I84" s="37">
        <f t="shared" si="9"/>
        <v>0</v>
      </c>
      <c r="J84" s="42"/>
      <c r="K84" s="86"/>
    </row>
    <row r="85" spans="1:11" x14ac:dyDescent="0.25">
      <c r="A85" s="113"/>
      <c r="B85" s="9" t="s">
        <v>72</v>
      </c>
      <c r="C85" s="10"/>
      <c r="D85" s="3"/>
      <c r="E85" s="3"/>
      <c r="F85" s="3"/>
      <c r="G85" s="3"/>
      <c r="H85" s="3"/>
      <c r="I85" s="37">
        <f t="shared" si="9"/>
        <v>0</v>
      </c>
      <c r="J85" s="42"/>
      <c r="K85" s="86"/>
    </row>
    <row r="86" spans="1:11" x14ac:dyDescent="0.25">
      <c r="A86" s="113"/>
      <c r="B86" s="9" t="s">
        <v>75</v>
      </c>
      <c r="C86" s="110"/>
      <c r="D86" s="3"/>
      <c r="E86" s="3"/>
      <c r="F86" s="3"/>
      <c r="G86" s="3"/>
      <c r="H86" s="3"/>
      <c r="I86" s="37">
        <f t="shared" si="9"/>
        <v>0</v>
      </c>
      <c r="J86" s="42"/>
      <c r="K86" s="86"/>
    </row>
    <row r="87" spans="1:11" x14ac:dyDescent="0.25">
      <c r="A87" s="113"/>
      <c r="B87" s="11"/>
      <c r="C87" s="111"/>
      <c r="D87" s="3"/>
      <c r="E87" s="3"/>
      <c r="F87" s="3"/>
      <c r="G87" s="3"/>
      <c r="H87" s="3"/>
      <c r="I87" s="37">
        <f t="shared" si="9"/>
        <v>0</v>
      </c>
      <c r="J87" s="42"/>
      <c r="K87" s="86"/>
    </row>
    <row r="88" spans="1:11" x14ac:dyDescent="0.25">
      <c r="A88" s="113">
        <v>11</v>
      </c>
      <c r="B88" s="9" t="s">
        <v>69</v>
      </c>
      <c r="C88" s="10"/>
      <c r="D88" s="3"/>
      <c r="E88" s="3"/>
      <c r="F88" s="3"/>
      <c r="G88" s="3"/>
      <c r="H88" s="3"/>
      <c r="I88" s="37">
        <f>SUM(D88:H88)</f>
        <v>0</v>
      </c>
      <c r="J88" s="42"/>
      <c r="K88" s="86">
        <f>SUM(I88:I95)</f>
        <v>0</v>
      </c>
    </row>
    <row r="89" spans="1:11" x14ac:dyDescent="0.25">
      <c r="A89" s="113"/>
      <c r="B89" s="9" t="s">
        <v>70</v>
      </c>
      <c r="C89" s="10"/>
      <c r="D89" s="3"/>
      <c r="E89" s="3"/>
      <c r="F89" s="3"/>
      <c r="G89" s="3"/>
      <c r="H89" s="3"/>
      <c r="I89" s="37">
        <f t="shared" ref="I89:I95" si="10">SUM(D89:H89)</f>
        <v>0</v>
      </c>
      <c r="J89" s="42"/>
      <c r="K89" s="86"/>
    </row>
    <row r="90" spans="1:11" x14ac:dyDescent="0.25">
      <c r="A90" s="113"/>
      <c r="B90" s="9" t="s">
        <v>71</v>
      </c>
      <c r="C90" s="10"/>
      <c r="D90" s="3"/>
      <c r="E90" s="3"/>
      <c r="F90" s="3"/>
      <c r="G90" s="3"/>
      <c r="H90" s="3"/>
      <c r="I90" s="37">
        <f t="shared" si="10"/>
        <v>0</v>
      </c>
      <c r="J90" s="42"/>
      <c r="K90" s="86"/>
    </row>
    <row r="91" spans="1:11" x14ac:dyDescent="0.25">
      <c r="A91" s="113"/>
      <c r="B91" s="9" t="s">
        <v>73</v>
      </c>
      <c r="C91" s="10"/>
      <c r="D91" s="3"/>
      <c r="E91" s="3"/>
      <c r="F91" s="3"/>
      <c r="G91" s="3"/>
      <c r="H91" s="3"/>
      <c r="I91" s="37">
        <f t="shared" si="10"/>
        <v>0</v>
      </c>
      <c r="J91" s="42"/>
      <c r="K91" s="86"/>
    </row>
    <row r="92" spans="1:11" x14ac:dyDescent="0.25">
      <c r="A92" s="113"/>
      <c r="B92" s="9" t="s">
        <v>74</v>
      </c>
      <c r="C92" s="10"/>
      <c r="D92" s="3"/>
      <c r="E92" s="3"/>
      <c r="F92" s="3"/>
      <c r="G92" s="3"/>
      <c r="H92" s="3"/>
      <c r="I92" s="37">
        <f t="shared" si="10"/>
        <v>0</v>
      </c>
      <c r="J92" s="42"/>
      <c r="K92" s="86"/>
    </row>
    <row r="93" spans="1:11" x14ac:dyDescent="0.25">
      <c r="A93" s="113"/>
      <c r="B93" s="9" t="s">
        <v>72</v>
      </c>
      <c r="C93" s="10"/>
      <c r="D93" s="3"/>
      <c r="E93" s="3"/>
      <c r="F93" s="3"/>
      <c r="G93" s="3"/>
      <c r="H93" s="3"/>
      <c r="I93" s="37">
        <f t="shared" si="10"/>
        <v>0</v>
      </c>
      <c r="J93" s="42"/>
      <c r="K93" s="86"/>
    </row>
    <row r="94" spans="1:11" x14ac:dyDescent="0.25">
      <c r="A94" s="113"/>
      <c r="B94" s="9" t="s">
        <v>75</v>
      </c>
      <c r="C94" s="110"/>
      <c r="D94" s="3"/>
      <c r="E94" s="3"/>
      <c r="F94" s="3"/>
      <c r="G94" s="3"/>
      <c r="H94" s="3"/>
      <c r="I94" s="37">
        <f t="shared" si="10"/>
        <v>0</v>
      </c>
      <c r="J94" s="42"/>
      <c r="K94" s="86"/>
    </row>
    <row r="95" spans="1:11" x14ac:dyDescent="0.25">
      <c r="A95" s="113"/>
      <c r="B95" s="11"/>
      <c r="C95" s="111"/>
      <c r="D95" s="3"/>
      <c r="E95" s="3"/>
      <c r="F95" s="3"/>
      <c r="G95" s="3"/>
      <c r="H95" s="3"/>
      <c r="I95" s="37">
        <f t="shared" si="10"/>
        <v>0</v>
      </c>
      <c r="J95" s="42"/>
      <c r="K95" s="86"/>
    </row>
    <row r="96" spans="1:11" x14ac:dyDescent="0.25">
      <c r="A96" s="113">
        <v>12</v>
      </c>
      <c r="B96" s="9" t="s">
        <v>69</v>
      </c>
      <c r="C96" s="10"/>
      <c r="D96" s="3"/>
      <c r="E96" s="3"/>
      <c r="F96" s="3"/>
      <c r="G96" s="3"/>
      <c r="H96" s="3"/>
      <c r="I96" s="37">
        <f>SUM(D96:H96)</f>
        <v>0</v>
      </c>
      <c r="J96" s="42"/>
      <c r="K96" s="86">
        <f>SUM(I96:I103)</f>
        <v>0</v>
      </c>
    </row>
    <row r="97" spans="1:11" x14ac:dyDescent="0.25">
      <c r="A97" s="113"/>
      <c r="B97" s="9" t="s">
        <v>70</v>
      </c>
      <c r="C97" s="10"/>
      <c r="D97" s="3"/>
      <c r="E97" s="3"/>
      <c r="F97" s="3"/>
      <c r="G97" s="3"/>
      <c r="H97" s="3"/>
      <c r="I97" s="37">
        <f t="shared" ref="I97:I103" si="11">SUM(D97:H97)</f>
        <v>0</v>
      </c>
      <c r="J97" s="42"/>
      <c r="K97" s="86"/>
    </row>
    <row r="98" spans="1:11" x14ac:dyDescent="0.25">
      <c r="A98" s="113"/>
      <c r="B98" s="9" t="s">
        <v>71</v>
      </c>
      <c r="C98" s="10"/>
      <c r="D98" s="3"/>
      <c r="E98" s="3"/>
      <c r="F98" s="3"/>
      <c r="G98" s="3"/>
      <c r="H98" s="3"/>
      <c r="I98" s="37">
        <f t="shared" si="11"/>
        <v>0</v>
      </c>
      <c r="J98" s="42"/>
      <c r="K98" s="86"/>
    </row>
    <row r="99" spans="1:11" x14ac:dyDescent="0.25">
      <c r="A99" s="113"/>
      <c r="B99" s="9" t="s">
        <v>73</v>
      </c>
      <c r="C99" s="10"/>
      <c r="D99" s="3"/>
      <c r="E99" s="3"/>
      <c r="F99" s="3"/>
      <c r="G99" s="3"/>
      <c r="H99" s="3"/>
      <c r="I99" s="37">
        <f t="shared" si="11"/>
        <v>0</v>
      </c>
      <c r="J99" s="42"/>
      <c r="K99" s="86"/>
    </row>
    <row r="100" spans="1:11" x14ac:dyDescent="0.25">
      <c r="A100" s="113"/>
      <c r="B100" s="9" t="s">
        <v>74</v>
      </c>
      <c r="C100" s="10"/>
      <c r="D100" s="3"/>
      <c r="E100" s="3"/>
      <c r="F100" s="3"/>
      <c r="G100" s="3"/>
      <c r="H100" s="3"/>
      <c r="I100" s="37">
        <f t="shared" si="11"/>
        <v>0</v>
      </c>
      <c r="J100" s="42"/>
      <c r="K100" s="86"/>
    </row>
    <row r="101" spans="1:11" x14ac:dyDescent="0.25">
      <c r="A101" s="113"/>
      <c r="B101" s="9" t="s">
        <v>72</v>
      </c>
      <c r="C101" s="10"/>
      <c r="D101" s="3"/>
      <c r="E101" s="3"/>
      <c r="F101" s="3"/>
      <c r="G101" s="3"/>
      <c r="H101" s="3"/>
      <c r="I101" s="37">
        <f t="shared" si="11"/>
        <v>0</v>
      </c>
      <c r="J101" s="42"/>
      <c r="K101" s="86"/>
    </row>
    <row r="102" spans="1:11" x14ac:dyDescent="0.25">
      <c r="A102" s="113"/>
      <c r="B102" s="9" t="s">
        <v>75</v>
      </c>
      <c r="C102" s="110"/>
      <c r="D102" s="3"/>
      <c r="E102" s="3"/>
      <c r="F102" s="3"/>
      <c r="G102" s="3"/>
      <c r="H102" s="3"/>
      <c r="I102" s="37">
        <f t="shared" si="11"/>
        <v>0</v>
      </c>
      <c r="J102" s="42"/>
      <c r="K102" s="86"/>
    </row>
    <row r="103" spans="1:11" x14ac:dyDescent="0.25">
      <c r="A103" s="113"/>
      <c r="B103" s="11"/>
      <c r="C103" s="111"/>
      <c r="D103" s="3"/>
      <c r="E103" s="3"/>
      <c r="F103" s="3"/>
      <c r="G103" s="3"/>
      <c r="H103" s="3"/>
      <c r="I103" s="37">
        <f t="shared" si="11"/>
        <v>0</v>
      </c>
      <c r="J103" s="42"/>
      <c r="K103" s="86"/>
    </row>
    <row r="104" spans="1:11" x14ac:dyDescent="0.25">
      <c r="A104" s="113">
        <v>13</v>
      </c>
      <c r="B104" s="9" t="s">
        <v>69</v>
      </c>
      <c r="C104" s="10"/>
      <c r="D104" s="3"/>
      <c r="E104" s="3"/>
      <c r="F104" s="3"/>
      <c r="G104" s="3"/>
      <c r="H104" s="3"/>
      <c r="I104" s="37">
        <f>SUM(D104:H104)</f>
        <v>0</v>
      </c>
      <c r="J104" s="42"/>
      <c r="K104" s="86">
        <f>SUM(I104:I111)</f>
        <v>0</v>
      </c>
    </row>
    <row r="105" spans="1:11" x14ac:dyDescent="0.25">
      <c r="A105" s="113"/>
      <c r="B105" s="9" t="s">
        <v>70</v>
      </c>
      <c r="C105" s="10"/>
      <c r="D105" s="3"/>
      <c r="E105" s="3"/>
      <c r="F105" s="3"/>
      <c r="G105" s="3"/>
      <c r="H105" s="3"/>
      <c r="I105" s="37">
        <f t="shared" ref="I105:I111" si="12">SUM(D105:H105)</f>
        <v>0</v>
      </c>
      <c r="J105" s="42"/>
      <c r="K105" s="86"/>
    </row>
    <row r="106" spans="1:11" x14ac:dyDescent="0.25">
      <c r="A106" s="113"/>
      <c r="B106" s="9" t="s">
        <v>71</v>
      </c>
      <c r="C106" s="10"/>
      <c r="D106" s="3"/>
      <c r="E106" s="3"/>
      <c r="F106" s="3"/>
      <c r="G106" s="3"/>
      <c r="H106" s="3"/>
      <c r="I106" s="37">
        <f t="shared" si="12"/>
        <v>0</v>
      </c>
      <c r="J106" s="42"/>
      <c r="K106" s="86"/>
    </row>
    <row r="107" spans="1:11" x14ac:dyDescent="0.25">
      <c r="A107" s="113"/>
      <c r="B107" s="9" t="s">
        <v>73</v>
      </c>
      <c r="C107" s="10"/>
      <c r="D107" s="3"/>
      <c r="E107" s="3"/>
      <c r="F107" s="3"/>
      <c r="G107" s="3"/>
      <c r="H107" s="3"/>
      <c r="I107" s="37">
        <f t="shared" si="12"/>
        <v>0</v>
      </c>
      <c r="J107" s="42"/>
      <c r="K107" s="86"/>
    </row>
    <row r="108" spans="1:11" x14ac:dyDescent="0.25">
      <c r="A108" s="113"/>
      <c r="B108" s="9" t="s">
        <v>74</v>
      </c>
      <c r="C108" s="10"/>
      <c r="D108" s="3"/>
      <c r="E108" s="3"/>
      <c r="F108" s="3"/>
      <c r="G108" s="3"/>
      <c r="H108" s="3"/>
      <c r="I108" s="37">
        <f t="shared" si="12"/>
        <v>0</v>
      </c>
      <c r="J108" s="42"/>
      <c r="K108" s="86"/>
    </row>
    <row r="109" spans="1:11" x14ac:dyDescent="0.25">
      <c r="A109" s="113"/>
      <c r="B109" s="9" t="s">
        <v>72</v>
      </c>
      <c r="C109" s="10"/>
      <c r="D109" s="3"/>
      <c r="E109" s="3"/>
      <c r="F109" s="3"/>
      <c r="G109" s="3"/>
      <c r="H109" s="3"/>
      <c r="I109" s="37">
        <f t="shared" si="12"/>
        <v>0</v>
      </c>
      <c r="J109" s="42"/>
      <c r="K109" s="86"/>
    </row>
    <row r="110" spans="1:11" x14ac:dyDescent="0.25">
      <c r="A110" s="113"/>
      <c r="B110" s="9" t="s">
        <v>75</v>
      </c>
      <c r="C110" s="110"/>
      <c r="D110" s="3"/>
      <c r="E110" s="3"/>
      <c r="F110" s="3"/>
      <c r="G110" s="3"/>
      <c r="H110" s="3"/>
      <c r="I110" s="37">
        <f t="shared" si="12"/>
        <v>0</v>
      </c>
      <c r="J110" s="42"/>
      <c r="K110" s="86"/>
    </row>
    <row r="111" spans="1:11" x14ac:dyDescent="0.25">
      <c r="A111" s="113"/>
      <c r="B111" s="11"/>
      <c r="C111" s="111"/>
      <c r="D111" s="3"/>
      <c r="E111" s="3"/>
      <c r="F111" s="3"/>
      <c r="G111" s="3"/>
      <c r="H111" s="3"/>
      <c r="I111" s="37">
        <f t="shared" si="12"/>
        <v>0</v>
      </c>
      <c r="J111" s="42"/>
      <c r="K111" s="86"/>
    </row>
    <row r="112" spans="1:11" x14ac:dyDescent="0.25">
      <c r="A112" s="113">
        <v>14</v>
      </c>
      <c r="B112" s="9" t="s">
        <v>69</v>
      </c>
      <c r="C112" s="10"/>
      <c r="D112" s="3"/>
      <c r="E112" s="3"/>
      <c r="F112" s="3"/>
      <c r="G112" s="3"/>
      <c r="H112" s="3"/>
      <c r="I112" s="37">
        <f>SUM(D112:H112)</f>
        <v>0</v>
      </c>
      <c r="J112" s="42"/>
      <c r="K112" s="86">
        <f>SUM(I112:I119)</f>
        <v>0</v>
      </c>
    </row>
    <row r="113" spans="1:11" x14ac:dyDescent="0.25">
      <c r="A113" s="113"/>
      <c r="B113" s="9" t="s">
        <v>70</v>
      </c>
      <c r="C113" s="10"/>
      <c r="D113" s="3"/>
      <c r="E113" s="3"/>
      <c r="F113" s="3"/>
      <c r="G113" s="3"/>
      <c r="H113" s="3"/>
      <c r="I113" s="37">
        <f t="shared" ref="I113:I119" si="13">SUM(D113:H113)</f>
        <v>0</v>
      </c>
      <c r="J113" s="42"/>
      <c r="K113" s="86"/>
    </row>
    <row r="114" spans="1:11" x14ac:dyDescent="0.25">
      <c r="A114" s="113"/>
      <c r="B114" s="9" t="s">
        <v>71</v>
      </c>
      <c r="C114" s="10"/>
      <c r="D114" s="3"/>
      <c r="E114" s="3"/>
      <c r="F114" s="3"/>
      <c r="G114" s="3"/>
      <c r="H114" s="3"/>
      <c r="I114" s="37">
        <f t="shared" si="13"/>
        <v>0</v>
      </c>
      <c r="J114" s="42"/>
      <c r="K114" s="86"/>
    </row>
    <row r="115" spans="1:11" x14ac:dyDescent="0.25">
      <c r="A115" s="113"/>
      <c r="B115" s="9" t="s">
        <v>73</v>
      </c>
      <c r="C115" s="10"/>
      <c r="D115" s="3"/>
      <c r="E115" s="3"/>
      <c r="F115" s="3"/>
      <c r="G115" s="3"/>
      <c r="H115" s="3"/>
      <c r="I115" s="37">
        <f t="shared" si="13"/>
        <v>0</v>
      </c>
      <c r="J115" s="42"/>
      <c r="K115" s="86"/>
    </row>
    <row r="116" spans="1:11" x14ac:dyDescent="0.25">
      <c r="A116" s="113"/>
      <c r="B116" s="9" t="s">
        <v>74</v>
      </c>
      <c r="C116" s="10"/>
      <c r="D116" s="3"/>
      <c r="E116" s="3"/>
      <c r="F116" s="3"/>
      <c r="G116" s="3"/>
      <c r="H116" s="3"/>
      <c r="I116" s="37">
        <f t="shared" si="13"/>
        <v>0</v>
      </c>
      <c r="J116" s="42"/>
      <c r="K116" s="86"/>
    </row>
    <row r="117" spans="1:11" x14ac:dyDescent="0.25">
      <c r="A117" s="113"/>
      <c r="B117" s="9" t="s">
        <v>72</v>
      </c>
      <c r="C117" s="10"/>
      <c r="D117" s="3"/>
      <c r="E117" s="3"/>
      <c r="F117" s="3"/>
      <c r="G117" s="3"/>
      <c r="H117" s="3"/>
      <c r="I117" s="37">
        <f t="shared" si="13"/>
        <v>0</v>
      </c>
      <c r="J117" s="42"/>
      <c r="K117" s="86"/>
    </row>
    <row r="118" spans="1:11" x14ac:dyDescent="0.25">
      <c r="A118" s="113"/>
      <c r="B118" s="9" t="s">
        <v>75</v>
      </c>
      <c r="C118" s="110"/>
      <c r="D118" s="3"/>
      <c r="E118" s="3"/>
      <c r="F118" s="3"/>
      <c r="G118" s="3"/>
      <c r="H118" s="3"/>
      <c r="I118" s="37">
        <f t="shared" si="13"/>
        <v>0</v>
      </c>
      <c r="J118" s="42"/>
      <c r="K118" s="86"/>
    </row>
    <row r="119" spans="1:11" x14ac:dyDescent="0.25">
      <c r="A119" s="113"/>
      <c r="B119" s="11"/>
      <c r="C119" s="111"/>
      <c r="D119" s="3"/>
      <c r="E119" s="3"/>
      <c r="F119" s="3"/>
      <c r="G119" s="3"/>
      <c r="H119" s="3"/>
      <c r="I119" s="37">
        <f t="shared" si="13"/>
        <v>0</v>
      </c>
      <c r="J119" s="42"/>
      <c r="K119" s="86"/>
    </row>
    <row r="120" spans="1:11" x14ac:dyDescent="0.25">
      <c r="A120" s="113">
        <v>15</v>
      </c>
      <c r="B120" s="9" t="s">
        <v>69</v>
      </c>
      <c r="C120" s="10"/>
      <c r="D120" s="3"/>
      <c r="E120" s="3"/>
      <c r="F120" s="3"/>
      <c r="G120" s="3"/>
      <c r="H120" s="3"/>
      <c r="I120" s="37">
        <f>SUM(D120:H120)</f>
        <v>0</v>
      </c>
      <c r="J120" s="42"/>
      <c r="K120" s="86">
        <f>SUM(I120:I127)</f>
        <v>0</v>
      </c>
    </row>
    <row r="121" spans="1:11" x14ac:dyDescent="0.25">
      <c r="A121" s="113"/>
      <c r="B121" s="9" t="s">
        <v>70</v>
      </c>
      <c r="C121" s="10"/>
      <c r="D121" s="3"/>
      <c r="E121" s="3"/>
      <c r="F121" s="3"/>
      <c r="G121" s="3"/>
      <c r="H121" s="3"/>
      <c r="I121" s="37">
        <f t="shared" ref="I121:I127" si="14">SUM(D121:H121)</f>
        <v>0</v>
      </c>
      <c r="J121" s="42"/>
      <c r="K121" s="86"/>
    </row>
    <row r="122" spans="1:11" x14ac:dyDescent="0.25">
      <c r="A122" s="113"/>
      <c r="B122" s="9" t="s">
        <v>71</v>
      </c>
      <c r="C122" s="10"/>
      <c r="D122" s="3"/>
      <c r="E122" s="3"/>
      <c r="F122" s="3"/>
      <c r="G122" s="3"/>
      <c r="H122" s="3"/>
      <c r="I122" s="37">
        <f t="shared" si="14"/>
        <v>0</v>
      </c>
      <c r="J122" s="42"/>
      <c r="K122" s="86"/>
    </row>
    <row r="123" spans="1:11" x14ac:dyDescent="0.25">
      <c r="A123" s="113"/>
      <c r="B123" s="9" t="s">
        <v>73</v>
      </c>
      <c r="C123" s="10"/>
      <c r="D123" s="3"/>
      <c r="E123" s="3"/>
      <c r="F123" s="3"/>
      <c r="G123" s="3"/>
      <c r="H123" s="3"/>
      <c r="I123" s="37">
        <f t="shared" si="14"/>
        <v>0</v>
      </c>
      <c r="J123" s="42"/>
      <c r="K123" s="86"/>
    </row>
    <row r="124" spans="1:11" x14ac:dyDescent="0.25">
      <c r="A124" s="113"/>
      <c r="B124" s="9" t="s">
        <v>74</v>
      </c>
      <c r="C124" s="10"/>
      <c r="D124" s="3"/>
      <c r="E124" s="3"/>
      <c r="F124" s="3"/>
      <c r="G124" s="3"/>
      <c r="H124" s="3"/>
      <c r="I124" s="37">
        <f t="shared" si="14"/>
        <v>0</v>
      </c>
      <c r="J124" s="42"/>
      <c r="K124" s="86"/>
    </row>
    <row r="125" spans="1:11" x14ac:dyDescent="0.25">
      <c r="A125" s="113"/>
      <c r="B125" s="9" t="s">
        <v>72</v>
      </c>
      <c r="C125" s="10"/>
      <c r="D125" s="3"/>
      <c r="E125" s="3"/>
      <c r="F125" s="3"/>
      <c r="G125" s="3"/>
      <c r="H125" s="3"/>
      <c r="I125" s="37">
        <f t="shared" si="14"/>
        <v>0</v>
      </c>
      <c r="J125" s="42"/>
      <c r="K125" s="86"/>
    </row>
    <row r="126" spans="1:11" x14ac:dyDescent="0.25">
      <c r="A126" s="113"/>
      <c r="B126" s="9" t="s">
        <v>75</v>
      </c>
      <c r="C126" s="110"/>
      <c r="D126" s="3"/>
      <c r="E126" s="3"/>
      <c r="F126" s="3"/>
      <c r="G126" s="3"/>
      <c r="H126" s="3"/>
      <c r="I126" s="37">
        <f t="shared" si="14"/>
        <v>0</v>
      </c>
      <c r="J126" s="42"/>
      <c r="K126" s="86"/>
    </row>
    <row r="127" spans="1:11" x14ac:dyDescent="0.25">
      <c r="A127" s="113"/>
      <c r="B127" s="11"/>
      <c r="C127" s="111"/>
      <c r="D127" s="3"/>
      <c r="E127" s="3"/>
      <c r="F127" s="3"/>
      <c r="G127" s="3"/>
      <c r="H127" s="3"/>
      <c r="I127" s="37">
        <f t="shared" si="14"/>
        <v>0</v>
      </c>
      <c r="J127" s="42"/>
      <c r="K127" s="86"/>
    </row>
    <row r="128" spans="1:11" x14ac:dyDescent="0.25">
      <c r="A128" s="113">
        <v>16</v>
      </c>
      <c r="B128" s="9" t="s">
        <v>69</v>
      </c>
      <c r="C128" s="10"/>
      <c r="D128" s="3"/>
      <c r="E128" s="3"/>
      <c r="F128" s="3"/>
      <c r="G128" s="3"/>
      <c r="H128" s="3"/>
      <c r="I128" s="37">
        <f>SUM(D128:H128)</f>
        <v>0</v>
      </c>
      <c r="J128" s="42"/>
      <c r="K128" s="86">
        <f>SUM(I128:I135)</f>
        <v>0</v>
      </c>
    </row>
    <row r="129" spans="1:11" x14ac:dyDescent="0.25">
      <c r="A129" s="113"/>
      <c r="B129" s="9" t="s">
        <v>70</v>
      </c>
      <c r="C129" s="10"/>
      <c r="D129" s="3"/>
      <c r="E129" s="3"/>
      <c r="F129" s="3"/>
      <c r="G129" s="3"/>
      <c r="H129" s="3"/>
      <c r="I129" s="37">
        <f t="shared" ref="I129:I135" si="15">SUM(D129:H129)</f>
        <v>0</v>
      </c>
      <c r="J129" s="42"/>
      <c r="K129" s="86"/>
    </row>
    <row r="130" spans="1:11" x14ac:dyDescent="0.25">
      <c r="A130" s="113"/>
      <c r="B130" s="9" t="s">
        <v>71</v>
      </c>
      <c r="C130" s="10"/>
      <c r="D130" s="3"/>
      <c r="E130" s="3"/>
      <c r="F130" s="3"/>
      <c r="G130" s="3"/>
      <c r="H130" s="3"/>
      <c r="I130" s="37">
        <f t="shared" si="15"/>
        <v>0</v>
      </c>
      <c r="J130" s="42"/>
      <c r="K130" s="86"/>
    </row>
    <row r="131" spans="1:11" x14ac:dyDescent="0.25">
      <c r="A131" s="113"/>
      <c r="B131" s="9" t="s">
        <v>73</v>
      </c>
      <c r="C131" s="10"/>
      <c r="D131" s="3"/>
      <c r="E131" s="3"/>
      <c r="F131" s="3"/>
      <c r="G131" s="3"/>
      <c r="H131" s="3"/>
      <c r="I131" s="37">
        <f t="shared" si="15"/>
        <v>0</v>
      </c>
      <c r="J131" s="42"/>
      <c r="K131" s="86"/>
    </row>
    <row r="132" spans="1:11" x14ac:dyDescent="0.25">
      <c r="A132" s="113"/>
      <c r="B132" s="9" t="s">
        <v>74</v>
      </c>
      <c r="C132" s="10"/>
      <c r="D132" s="3"/>
      <c r="E132" s="3"/>
      <c r="F132" s="3"/>
      <c r="G132" s="3"/>
      <c r="H132" s="3"/>
      <c r="I132" s="37">
        <f t="shared" si="15"/>
        <v>0</v>
      </c>
      <c r="J132" s="42"/>
      <c r="K132" s="86"/>
    </row>
    <row r="133" spans="1:11" x14ac:dyDescent="0.25">
      <c r="A133" s="113"/>
      <c r="B133" s="9" t="s">
        <v>72</v>
      </c>
      <c r="C133" s="10"/>
      <c r="D133" s="3"/>
      <c r="E133" s="3"/>
      <c r="F133" s="3"/>
      <c r="G133" s="3"/>
      <c r="H133" s="3"/>
      <c r="I133" s="37">
        <f t="shared" si="15"/>
        <v>0</v>
      </c>
      <c r="J133" s="42"/>
      <c r="K133" s="86"/>
    </row>
    <row r="134" spans="1:11" x14ac:dyDescent="0.25">
      <c r="A134" s="113"/>
      <c r="B134" s="9" t="s">
        <v>75</v>
      </c>
      <c r="C134" s="110"/>
      <c r="D134" s="3"/>
      <c r="E134" s="3"/>
      <c r="F134" s="3"/>
      <c r="G134" s="3"/>
      <c r="H134" s="3"/>
      <c r="I134" s="37">
        <f t="shared" si="15"/>
        <v>0</v>
      </c>
      <c r="J134" s="42"/>
      <c r="K134" s="86"/>
    </row>
    <row r="135" spans="1:11" x14ac:dyDescent="0.25">
      <c r="A135" s="113"/>
      <c r="B135" s="11"/>
      <c r="C135" s="111"/>
      <c r="D135" s="3"/>
      <c r="E135" s="3"/>
      <c r="F135" s="3"/>
      <c r="G135" s="3"/>
      <c r="H135" s="3"/>
      <c r="I135" s="37">
        <f t="shared" si="15"/>
        <v>0</v>
      </c>
      <c r="J135" s="42"/>
      <c r="K135" s="86"/>
    </row>
    <row r="136" spans="1:11" x14ac:dyDescent="0.25">
      <c r="A136" s="113">
        <v>17</v>
      </c>
      <c r="B136" s="9" t="s">
        <v>69</v>
      </c>
      <c r="C136" s="10"/>
      <c r="D136" s="3"/>
      <c r="E136" s="3"/>
      <c r="F136" s="3"/>
      <c r="G136" s="3"/>
      <c r="H136" s="3"/>
      <c r="I136" s="37">
        <f>SUM(D136:H136)</f>
        <v>0</v>
      </c>
      <c r="J136" s="42"/>
      <c r="K136" s="86">
        <f>SUM(I136:I143)</f>
        <v>0</v>
      </c>
    </row>
    <row r="137" spans="1:11" x14ac:dyDescent="0.25">
      <c r="A137" s="113"/>
      <c r="B137" s="9" t="s">
        <v>70</v>
      </c>
      <c r="C137" s="10"/>
      <c r="D137" s="3"/>
      <c r="E137" s="3"/>
      <c r="F137" s="3"/>
      <c r="G137" s="3"/>
      <c r="H137" s="3"/>
      <c r="I137" s="37">
        <f t="shared" ref="I137:I143" si="16">SUM(D137:H137)</f>
        <v>0</v>
      </c>
      <c r="J137" s="42"/>
      <c r="K137" s="86"/>
    </row>
    <row r="138" spans="1:11" x14ac:dyDescent="0.25">
      <c r="A138" s="113"/>
      <c r="B138" s="9" t="s">
        <v>71</v>
      </c>
      <c r="C138" s="10"/>
      <c r="D138" s="3"/>
      <c r="E138" s="3"/>
      <c r="F138" s="3"/>
      <c r="G138" s="3"/>
      <c r="H138" s="3"/>
      <c r="I138" s="37">
        <f t="shared" si="16"/>
        <v>0</v>
      </c>
      <c r="J138" s="42"/>
      <c r="K138" s="86"/>
    </row>
    <row r="139" spans="1:11" x14ac:dyDescent="0.25">
      <c r="A139" s="113"/>
      <c r="B139" s="9" t="s">
        <v>73</v>
      </c>
      <c r="C139" s="10"/>
      <c r="D139" s="3"/>
      <c r="E139" s="3"/>
      <c r="F139" s="3"/>
      <c r="G139" s="3"/>
      <c r="H139" s="3"/>
      <c r="I139" s="37">
        <f t="shared" si="16"/>
        <v>0</v>
      </c>
      <c r="J139" s="42"/>
      <c r="K139" s="86"/>
    </row>
    <row r="140" spans="1:11" x14ac:dyDescent="0.25">
      <c r="A140" s="113"/>
      <c r="B140" s="9" t="s">
        <v>74</v>
      </c>
      <c r="C140" s="10"/>
      <c r="D140" s="3"/>
      <c r="E140" s="3"/>
      <c r="F140" s="3"/>
      <c r="G140" s="3"/>
      <c r="H140" s="3"/>
      <c r="I140" s="37">
        <f t="shared" si="16"/>
        <v>0</v>
      </c>
      <c r="J140" s="42"/>
      <c r="K140" s="86"/>
    </row>
    <row r="141" spans="1:11" x14ac:dyDescent="0.25">
      <c r="A141" s="113"/>
      <c r="B141" s="9" t="s">
        <v>72</v>
      </c>
      <c r="C141" s="10"/>
      <c r="D141" s="3"/>
      <c r="E141" s="3"/>
      <c r="F141" s="3"/>
      <c r="G141" s="3"/>
      <c r="H141" s="3"/>
      <c r="I141" s="37">
        <f t="shared" si="16"/>
        <v>0</v>
      </c>
      <c r="J141" s="42"/>
      <c r="K141" s="86"/>
    </row>
    <row r="142" spans="1:11" x14ac:dyDescent="0.25">
      <c r="A142" s="113"/>
      <c r="B142" s="9" t="s">
        <v>75</v>
      </c>
      <c r="C142" s="110"/>
      <c r="D142" s="3"/>
      <c r="E142" s="3"/>
      <c r="F142" s="3"/>
      <c r="G142" s="3"/>
      <c r="H142" s="3"/>
      <c r="I142" s="37">
        <f t="shared" si="16"/>
        <v>0</v>
      </c>
      <c r="J142" s="42"/>
      <c r="K142" s="86"/>
    </row>
    <row r="143" spans="1:11" x14ac:dyDescent="0.25">
      <c r="A143" s="113"/>
      <c r="B143" s="11"/>
      <c r="C143" s="111"/>
      <c r="D143" s="3"/>
      <c r="E143" s="3"/>
      <c r="F143" s="3"/>
      <c r="G143" s="3"/>
      <c r="H143" s="3"/>
      <c r="I143" s="37">
        <f t="shared" si="16"/>
        <v>0</v>
      </c>
      <c r="J143" s="42"/>
      <c r="K143" s="86"/>
    </row>
    <row r="144" spans="1:11" x14ac:dyDescent="0.25">
      <c r="A144" s="113">
        <v>18</v>
      </c>
      <c r="B144" s="9" t="s">
        <v>69</v>
      </c>
      <c r="C144" s="10"/>
      <c r="D144" s="3"/>
      <c r="E144" s="3"/>
      <c r="F144" s="3"/>
      <c r="G144" s="3"/>
      <c r="H144" s="3"/>
      <c r="I144" s="37">
        <f>SUM(D144:H144)</f>
        <v>0</v>
      </c>
      <c r="J144" s="42"/>
      <c r="K144" s="86">
        <f>SUM(I144:I151)</f>
        <v>0</v>
      </c>
    </row>
    <row r="145" spans="1:11" x14ac:dyDescent="0.25">
      <c r="A145" s="113"/>
      <c r="B145" s="9" t="s">
        <v>70</v>
      </c>
      <c r="C145" s="10"/>
      <c r="D145" s="3"/>
      <c r="E145" s="3"/>
      <c r="F145" s="3"/>
      <c r="G145" s="3"/>
      <c r="H145" s="3"/>
      <c r="I145" s="37">
        <f t="shared" ref="I145:I151" si="17">SUM(D145:H145)</f>
        <v>0</v>
      </c>
      <c r="J145" s="42"/>
      <c r="K145" s="86"/>
    </row>
    <row r="146" spans="1:11" x14ac:dyDescent="0.25">
      <c r="A146" s="113"/>
      <c r="B146" s="9" t="s">
        <v>71</v>
      </c>
      <c r="C146" s="10"/>
      <c r="D146" s="3"/>
      <c r="E146" s="3"/>
      <c r="F146" s="3"/>
      <c r="G146" s="3"/>
      <c r="H146" s="3"/>
      <c r="I146" s="37">
        <f t="shared" si="17"/>
        <v>0</v>
      </c>
      <c r="J146" s="42"/>
      <c r="K146" s="86"/>
    </row>
    <row r="147" spans="1:11" x14ac:dyDescent="0.25">
      <c r="A147" s="113"/>
      <c r="B147" s="9" t="s">
        <v>73</v>
      </c>
      <c r="C147" s="10"/>
      <c r="D147" s="3"/>
      <c r="E147" s="3"/>
      <c r="F147" s="3"/>
      <c r="G147" s="3"/>
      <c r="H147" s="3"/>
      <c r="I147" s="37">
        <f t="shared" si="17"/>
        <v>0</v>
      </c>
      <c r="J147" s="42"/>
      <c r="K147" s="86"/>
    </row>
    <row r="148" spans="1:11" x14ac:dyDescent="0.25">
      <c r="A148" s="113"/>
      <c r="B148" s="9" t="s">
        <v>74</v>
      </c>
      <c r="C148" s="10"/>
      <c r="D148" s="3"/>
      <c r="E148" s="3"/>
      <c r="F148" s="3"/>
      <c r="G148" s="3"/>
      <c r="H148" s="3"/>
      <c r="I148" s="37">
        <f t="shared" si="17"/>
        <v>0</v>
      </c>
      <c r="J148" s="42"/>
      <c r="K148" s="86"/>
    </row>
    <row r="149" spans="1:11" x14ac:dyDescent="0.25">
      <c r="A149" s="113"/>
      <c r="B149" s="9" t="s">
        <v>72</v>
      </c>
      <c r="C149" s="10"/>
      <c r="D149" s="3"/>
      <c r="E149" s="3"/>
      <c r="F149" s="3"/>
      <c r="G149" s="3"/>
      <c r="H149" s="3"/>
      <c r="I149" s="37">
        <f t="shared" si="17"/>
        <v>0</v>
      </c>
      <c r="J149" s="42"/>
      <c r="K149" s="86"/>
    </row>
    <row r="150" spans="1:11" x14ac:dyDescent="0.25">
      <c r="A150" s="113"/>
      <c r="B150" s="9" t="s">
        <v>75</v>
      </c>
      <c r="C150" s="110"/>
      <c r="D150" s="3"/>
      <c r="E150" s="3"/>
      <c r="F150" s="3"/>
      <c r="G150" s="3"/>
      <c r="H150" s="3"/>
      <c r="I150" s="37">
        <f t="shared" si="17"/>
        <v>0</v>
      </c>
      <c r="J150" s="42"/>
      <c r="K150" s="86"/>
    </row>
    <row r="151" spans="1:11" x14ac:dyDescent="0.25">
      <c r="A151" s="113"/>
      <c r="B151" s="11"/>
      <c r="C151" s="111"/>
      <c r="D151" s="3"/>
      <c r="E151" s="3"/>
      <c r="F151" s="3"/>
      <c r="G151" s="3"/>
      <c r="H151" s="3"/>
      <c r="I151" s="37">
        <f t="shared" si="17"/>
        <v>0</v>
      </c>
      <c r="J151" s="42"/>
      <c r="K151" s="86"/>
    </row>
    <row r="152" spans="1:11" x14ac:dyDescent="0.25">
      <c r="A152" s="113">
        <v>19</v>
      </c>
      <c r="B152" s="9" t="s">
        <v>69</v>
      </c>
      <c r="C152" s="10"/>
      <c r="D152" s="3"/>
      <c r="E152" s="3"/>
      <c r="F152" s="3"/>
      <c r="G152" s="3"/>
      <c r="H152" s="3"/>
      <c r="I152" s="37">
        <f>SUM(D152:H152)</f>
        <v>0</v>
      </c>
      <c r="J152" s="42"/>
      <c r="K152" s="86">
        <f>SUM(I152:I159)</f>
        <v>0</v>
      </c>
    </row>
    <row r="153" spans="1:11" x14ac:dyDescent="0.25">
      <c r="A153" s="113"/>
      <c r="B153" s="9" t="s">
        <v>70</v>
      </c>
      <c r="C153" s="10"/>
      <c r="D153" s="3"/>
      <c r="E153" s="3"/>
      <c r="F153" s="3"/>
      <c r="G153" s="3"/>
      <c r="H153" s="3"/>
      <c r="I153" s="37">
        <f t="shared" ref="I153:I199" si="18">SUM(D153:H153)</f>
        <v>0</v>
      </c>
      <c r="J153" s="42"/>
      <c r="K153" s="86"/>
    </row>
    <row r="154" spans="1:11" x14ac:dyDescent="0.25">
      <c r="A154" s="113"/>
      <c r="B154" s="9" t="s">
        <v>71</v>
      </c>
      <c r="C154" s="10"/>
      <c r="D154" s="3"/>
      <c r="E154" s="3"/>
      <c r="F154" s="3"/>
      <c r="G154" s="3"/>
      <c r="H154" s="3"/>
      <c r="I154" s="37">
        <f t="shared" si="18"/>
        <v>0</v>
      </c>
      <c r="J154" s="42"/>
      <c r="K154" s="86"/>
    </row>
    <row r="155" spans="1:11" x14ac:dyDescent="0.25">
      <c r="A155" s="113"/>
      <c r="B155" s="9" t="s">
        <v>73</v>
      </c>
      <c r="C155" s="10"/>
      <c r="D155" s="3"/>
      <c r="E155" s="3"/>
      <c r="F155" s="3"/>
      <c r="G155" s="3"/>
      <c r="H155" s="3"/>
      <c r="I155" s="37">
        <f t="shared" si="18"/>
        <v>0</v>
      </c>
      <c r="J155" s="42"/>
      <c r="K155" s="86"/>
    </row>
    <row r="156" spans="1:11" x14ac:dyDescent="0.25">
      <c r="A156" s="113"/>
      <c r="B156" s="9" t="s">
        <v>74</v>
      </c>
      <c r="C156" s="10"/>
      <c r="D156" s="3"/>
      <c r="E156" s="3"/>
      <c r="F156" s="3"/>
      <c r="G156" s="3"/>
      <c r="H156" s="3"/>
      <c r="I156" s="37">
        <f t="shared" si="18"/>
        <v>0</v>
      </c>
      <c r="J156" s="42"/>
      <c r="K156" s="86"/>
    </row>
    <row r="157" spans="1:11" x14ac:dyDescent="0.25">
      <c r="A157" s="113"/>
      <c r="B157" s="9" t="s">
        <v>72</v>
      </c>
      <c r="C157" s="10"/>
      <c r="D157" s="3"/>
      <c r="E157" s="3"/>
      <c r="F157" s="3"/>
      <c r="G157" s="3"/>
      <c r="H157" s="3"/>
      <c r="I157" s="37">
        <f t="shared" si="18"/>
        <v>0</v>
      </c>
      <c r="J157" s="42"/>
      <c r="K157" s="86"/>
    </row>
    <row r="158" spans="1:11" x14ac:dyDescent="0.25">
      <c r="A158" s="113"/>
      <c r="B158" s="9" t="s">
        <v>75</v>
      </c>
      <c r="C158" s="110"/>
      <c r="D158" s="3"/>
      <c r="E158" s="3"/>
      <c r="F158" s="3"/>
      <c r="G158" s="3"/>
      <c r="H158" s="3"/>
      <c r="I158" s="37">
        <f t="shared" si="18"/>
        <v>0</v>
      </c>
      <c r="J158" s="42"/>
      <c r="K158" s="86"/>
    </row>
    <row r="159" spans="1:11" x14ac:dyDescent="0.25">
      <c r="A159" s="113"/>
      <c r="B159" s="11"/>
      <c r="C159" s="111"/>
      <c r="D159" s="3"/>
      <c r="E159" s="3"/>
      <c r="F159" s="3"/>
      <c r="G159" s="3"/>
      <c r="H159" s="3"/>
      <c r="I159" s="37">
        <f t="shared" si="18"/>
        <v>0</v>
      </c>
      <c r="J159" s="42"/>
      <c r="K159" s="86"/>
    </row>
    <row r="160" spans="1:11" x14ac:dyDescent="0.25">
      <c r="A160" s="113">
        <v>20</v>
      </c>
      <c r="B160" s="12" t="s">
        <v>69</v>
      </c>
      <c r="C160" s="13"/>
      <c r="D160" s="3"/>
      <c r="E160" s="3"/>
      <c r="F160" s="3"/>
      <c r="G160" s="3"/>
      <c r="H160" s="3"/>
      <c r="I160" s="37">
        <f t="shared" si="18"/>
        <v>0</v>
      </c>
      <c r="J160" s="42"/>
      <c r="K160" s="86">
        <f>SUM(I160:I167)</f>
        <v>0</v>
      </c>
    </row>
    <row r="161" spans="1:11" x14ac:dyDescent="0.25">
      <c r="A161" s="113"/>
      <c r="B161" s="9" t="s">
        <v>70</v>
      </c>
      <c r="C161" s="10"/>
      <c r="D161" s="3"/>
      <c r="E161" s="3"/>
      <c r="F161" s="3"/>
      <c r="G161" s="3"/>
      <c r="H161" s="3"/>
      <c r="I161" s="37">
        <f t="shared" si="18"/>
        <v>0</v>
      </c>
      <c r="J161" s="42"/>
      <c r="K161" s="86"/>
    </row>
    <row r="162" spans="1:11" x14ac:dyDescent="0.25">
      <c r="A162" s="113"/>
      <c r="B162" s="9" t="s">
        <v>71</v>
      </c>
      <c r="C162" s="10"/>
      <c r="D162" s="3"/>
      <c r="E162" s="3"/>
      <c r="F162" s="3"/>
      <c r="G162" s="3"/>
      <c r="H162" s="3"/>
      <c r="I162" s="37">
        <f t="shared" si="18"/>
        <v>0</v>
      </c>
      <c r="J162" s="42"/>
      <c r="K162" s="86"/>
    </row>
    <row r="163" spans="1:11" x14ac:dyDescent="0.25">
      <c r="A163" s="113"/>
      <c r="B163" s="9" t="s">
        <v>73</v>
      </c>
      <c r="C163" s="10"/>
      <c r="D163" s="3"/>
      <c r="E163" s="3"/>
      <c r="F163" s="3"/>
      <c r="G163" s="3"/>
      <c r="H163" s="3"/>
      <c r="I163" s="37">
        <f t="shared" si="18"/>
        <v>0</v>
      </c>
      <c r="J163" s="42"/>
      <c r="K163" s="86"/>
    </row>
    <row r="164" spans="1:11" x14ac:dyDescent="0.25">
      <c r="A164" s="113"/>
      <c r="B164" s="9" t="s">
        <v>74</v>
      </c>
      <c r="C164" s="10"/>
      <c r="D164" s="3"/>
      <c r="E164" s="3"/>
      <c r="F164" s="3"/>
      <c r="G164" s="3"/>
      <c r="H164" s="3"/>
      <c r="I164" s="37">
        <f t="shared" si="18"/>
        <v>0</v>
      </c>
      <c r="J164" s="42"/>
      <c r="K164" s="86"/>
    </row>
    <row r="165" spans="1:11" x14ac:dyDescent="0.25">
      <c r="A165" s="113"/>
      <c r="B165" s="9" t="s">
        <v>72</v>
      </c>
      <c r="C165" s="10"/>
      <c r="D165" s="3"/>
      <c r="E165" s="3"/>
      <c r="F165" s="3"/>
      <c r="G165" s="3"/>
      <c r="H165" s="3"/>
      <c r="I165" s="37">
        <f t="shared" si="18"/>
        <v>0</v>
      </c>
      <c r="J165" s="42"/>
      <c r="K165" s="86"/>
    </row>
    <row r="166" spans="1:11" x14ac:dyDescent="0.25">
      <c r="A166" s="113"/>
      <c r="B166" s="9" t="s">
        <v>75</v>
      </c>
      <c r="C166" s="110"/>
      <c r="D166" s="3"/>
      <c r="E166" s="3"/>
      <c r="F166" s="3"/>
      <c r="G166" s="3"/>
      <c r="H166" s="3"/>
      <c r="I166" s="37">
        <f t="shared" si="18"/>
        <v>0</v>
      </c>
      <c r="J166" s="42"/>
      <c r="K166" s="86"/>
    </row>
    <row r="167" spans="1:11" x14ac:dyDescent="0.25">
      <c r="A167" s="113"/>
      <c r="B167" s="11"/>
      <c r="C167" s="111"/>
      <c r="D167" s="3"/>
      <c r="E167" s="3"/>
      <c r="F167" s="3"/>
      <c r="G167" s="3"/>
      <c r="H167" s="3"/>
      <c r="I167" s="37">
        <f t="shared" si="18"/>
        <v>0</v>
      </c>
      <c r="J167" s="42"/>
      <c r="K167" s="86"/>
    </row>
    <row r="168" spans="1:11" x14ac:dyDescent="0.25">
      <c r="A168" s="113">
        <v>21</v>
      </c>
      <c r="B168" s="12" t="s">
        <v>69</v>
      </c>
      <c r="C168" s="13"/>
      <c r="D168" s="3"/>
      <c r="E168" s="3"/>
      <c r="F168" s="3"/>
      <c r="G168" s="3"/>
      <c r="H168" s="3"/>
      <c r="I168" s="37">
        <f t="shared" si="18"/>
        <v>0</v>
      </c>
      <c r="J168" s="42"/>
      <c r="K168" s="86">
        <f t="shared" ref="K168" si="19">SUM(I168:I175)</f>
        <v>0</v>
      </c>
    </row>
    <row r="169" spans="1:11" x14ac:dyDescent="0.25">
      <c r="A169" s="113"/>
      <c r="B169" s="9" t="s">
        <v>70</v>
      </c>
      <c r="C169" s="10"/>
      <c r="D169" s="3"/>
      <c r="E169" s="3"/>
      <c r="F169" s="3"/>
      <c r="G169" s="3"/>
      <c r="H169" s="3"/>
      <c r="I169" s="37">
        <f t="shared" si="18"/>
        <v>0</v>
      </c>
      <c r="J169" s="42"/>
      <c r="K169" s="86"/>
    </row>
    <row r="170" spans="1:11" x14ac:dyDescent="0.25">
      <c r="A170" s="113"/>
      <c r="B170" s="9" t="s">
        <v>71</v>
      </c>
      <c r="C170" s="10"/>
      <c r="D170" s="3"/>
      <c r="E170" s="3"/>
      <c r="F170" s="3"/>
      <c r="G170" s="3"/>
      <c r="H170" s="3"/>
      <c r="I170" s="37">
        <f t="shared" si="18"/>
        <v>0</v>
      </c>
      <c r="J170" s="42"/>
      <c r="K170" s="86"/>
    </row>
    <row r="171" spans="1:11" x14ac:dyDescent="0.25">
      <c r="A171" s="113"/>
      <c r="B171" s="9" t="s">
        <v>73</v>
      </c>
      <c r="C171" s="10"/>
      <c r="D171" s="3"/>
      <c r="E171" s="3"/>
      <c r="F171" s="3"/>
      <c r="G171" s="3"/>
      <c r="H171" s="3"/>
      <c r="I171" s="37">
        <f t="shared" si="18"/>
        <v>0</v>
      </c>
      <c r="J171" s="42"/>
      <c r="K171" s="86"/>
    </row>
    <row r="172" spans="1:11" x14ac:dyDescent="0.25">
      <c r="A172" s="113"/>
      <c r="B172" s="9" t="s">
        <v>74</v>
      </c>
      <c r="C172" s="10"/>
      <c r="D172" s="3"/>
      <c r="E172" s="3"/>
      <c r="F172" s="3"/>
      <c r="G172" s="3"/>
      <c r="H172" s="3"/>
      <c r="I172" s="37">
        <f t="shared" si="18"/>
        <v>0</v>
      </c>
      <c r="J172" s="42"/>
      <c r="K172" s="86"/>
    </row>
    <row r="173" spans="1:11" x14ac:dyDescent="0.25">
      <c r="A173" s="113"/>
      <c r="B173" s="9" t="s">
        <v>72</v>
      </c>
      <c r="C173" s="10"/>
      <c r="D173" s="3"/>
      <c r="E173" s="3"/>
      <c r="F173" s="3"/>
      <c r="G173" s="3"/>
      <c r="H173" s="3"/>
      <c r="I173" s="37">
        <f t="shared" si="18"/>
        <v>0</v>
      </c>
      <c r="J173" s="42"/>
      <c r="K173" s="86"/>
    </row>
    <row r="174" spans="1:11" x14ac:dyDescent="0.25">
      <c r="A174" s="113"/>
      <c r="B174" s="9" t="s">
        <v>75</v>
      </c>
      <c r="C174" s="110"/>
      <c r="D174" s="3"/>
      <c r="E174" s="3"/>
      <c r="F174" s="3"/>
      <c r="G174" s="3"/>
      <c r="H174" s="3"/>
      <c r="I174" s="37">
        <f t="shared" si="18"/>
        <v>0</v>
      </c>
      <c r="J174" s="42"/>
      <c r="K174" s="86"/>
    </row>
    <row r="175" spans="1:11" x14ac:dyDescent="0.25">
      <c r="A175" s="113"/>
      <c r="B175" s="11"/>
      <c r="C175" s="111"/>
      <c r="D175" s="3"/>
      <c r="E175" s="3"/>
      <c r="F175" s="3"/>
      <c r="G175" s="3"/>
      <c r="H175" s="3"/>
      <c r="I175" s="37">
        <f t="shared" si="18"/>
        <v>0</v>
      </c>
      <c r="J175" s="42"/>
      <c r="K175" s="86"/>
    </row>
    <row r="176" spans="1:11" x14ac:dyDescent="0.25">
      <c r="A176" s="113">
        <v>22</v>
      </c>
      <c r="B176" s="12" t="s">
        <v>69</v>
      </c>
      <c r="C176" s="13"/>
      <c r="D176" s="3"/>
      <c r="E176" s="3"/>
      <c r="F176" s="3"/>
      <c r="G176" s="3"/>
      <c r="H176" s="3"/>
      <c r="I176" s="37">
        <f t="shared" si="18"/>
        <v>0</v>
      </c>
      <c r="J176" s="42"/>
      <c r="K176" s="86">
        <f t="shared" ref="K176" si="20">SUM(I176:I183)</f>
        <v>0</v>
      </c>
    </row>
    <row r="177" spans="1:11" x14ac:dyDescent="0.25">
      <c r="A177" s="113"/>
      <c r="B177" s="9" t="s">
        <v>70</v>
      </c>
      <c r="C177" s="10"/>
      <c r="D177" s="3"/>
      <c r="E177" s="3"/>
      <c r="F177" s="3"/>
      <c r="G177" s="3"/>
      <c r="H177" s="3"/>
      <c r="I177" s="37">
        <f t="shared" si="18"/>
        <v>0</v>
      </c>
      <c r="J177" s="42"/>
      <c r="K177" s="86"/>
    </row>
    <row r="178" spans="1:11" x14ac:dyDescent="0.25">
      <c r="A178" s="113"/>
      <c r="B178" s="9" t="s">
        <v>71</v>
      </c>
      <c r="C178" s="10"/>
      <c r="D178" s="3"/>
      <c r="E178" s="3"/>
      <c r="F178" s="3"/>
      <c r="G178" s="3"/>
      <c r="H178" s="3"/>
      <c r="I178" s="37">
        <f t="shared" si="18"/>
        <v>0</v>
      </c>
      <c r="J178" s="42"/>
      <c r="K178" s="86"/>
    </row>
    <row r="179" spans="1:11" x14ac:dyDescent="0.25">
      <c r="A179" s="113"/>
      <c r="B179" s="9" t="s">
        <v>73</v>
      </c>
      <c r="C179" s="10"/>
      <c r="D179" s="3"/>
      <c r="E179" s="3"/>
      <c r="F179" s="3"/>
      <c r="G179" s="3"/>
      <c r="H179" s="3"/>
      <c r="I179" s="37">
        <f t="shared" si="18"/>
        <v>0</v>
      </c>
      <c r="J179" s="42"/>
      <c r="K179" s="86"/>
    </row>
    <row r="180" spans="1:11" x14ac:dyDescent="0.25">
      <c r="A180" s="113"/>
      <c r="B180" s="9" t="s">
        <v>74</v>
      </c>
      <c r="C180" s="10"/>
      <c r="D180" s="3"/>
      <c r="E180" s="3"/>
      <c r="F180" s="3"/>
      <c r="G180" s="3"/>
      <c r="H180" s="3"/>
      <c r="I180" s="37">
        <f t="shared" si="18"/>
        <v>0</v>
      </c>
      <c r="J180" s="42"/>
      <c r="K180" s="86"/>
    </row>
    <row r="181" spans="1:11" x14ac:dyDescent="0.25">
      <c r="A181" s="113"/>
      <c r="B181" s="9" t="s">
        <v>72</v>
      </c>
      <c r="C181" s="10"/>
      <c r="D181" s="3"/>
      <c r="E181" s="3"/>
      <c r="F181" s="3"/>
      <c r="G181" s="3"/>
      <c r="H181" s="3"/>
      <c r="I181" s="37">
        <f t="shared" si="18"/>
        <v>0</v>
      </c>
      <c r="J181" s="42"/>
      <c r="K181" s="86"/>
    </row>
    <row r="182" spans="1:11" x14ac:dyDescent="0.25">
      <c r="A182" s="113"/>
      <c r="B182" s="9" t="s">
        <v>75</v>
      </c>
      <c r="C182" s="110"/>
      <c r="D182" s="3"/>
      <c r="E182" s="3"/>
      <c r="F182" s="3"/>
      <c r="G182" s="3"/>
      <c r="H182" s="3"/>
      <c r="I182" s="37">
        <f t="shared" si="18"/>
        <v>0</v>
      </c>
      <c r="J182" s="42"/>
      <c r="K182" s="86"/>
    </row>
    <row r="183" spans="1:11" x14ac:dyDescent="0.25">
      <c r="A183" s="113"/>
      <c r="B183" s="11"/>
      <c r="C183" s="111"/>
      <c r="D183" s="3"/>
      <c r="E183" s="3"/>
      <c r="F183" s="3"/>
      <c r="G183" s="3"/>
      <c r="H183" s="3"/>
      <c r="I183" s="37">
        <f t="shared" si="18"/>
        <v>0</v>
      </c>
      <c r="J183" s="42"/>
      <c r="K183" s="86"/>
    </row>
    <row r="184" spans="1:11" x14ac:dyDescent="0.25">
      <c r="A184" s="113">
        <v>23</v>
      </c>
      <c r="B184" s="12" t="s">
        <v>69</v>
      </c>
      <c r="C184" s="13"/>
      <c r="D184" s="3"/>
      <c r="E184" s="3"/>
      <c r="F184" s="3"/>
      <c r="G184" s="3"/>
      <c r="H184" s="3"/>
      <c r="I184" s="37">
        <f t="shared" si="18"/>
        <v>0</v>
      </c>
      <c r="J184" s="42"/>
      <c r="K184" s="86">
        <f t="shared" ref="K184" si="21">SUM(I184:I191)</f>
        <v>0</v>
      </c>
    </row>
    <row r="185" spans="1:11" x14ac:dyDescent="0.25">
      <c r="A185" s="113"/>
      <c r="B185" s="9" t="s">
        <v>70</v>
      </c>
      <c r="C185" s="10"/>
      <c r="D185" s="3"/>
      <c r="E185" s="3"/>
      <c r="F185" s="3"/>
      <c r="G185" s="3"/>
      <c r="H185" s="3"/>
      <c r="I185" s="37">
        <f t="shared" si="18"/>
        <v>0</v>
      </c>
      <c r="J185" s="42"/>
      <c r="K185" s="86"/>
    </row>
    <row r="186" spans="1:11" x14ac:dyDescent="0.25">
      <c r="A186" s="113"/>
      <c r="B186" s="9" t="s">
        <v>71</v>
      </c>
      <c r="C186" s="10"/>
      <c r="D186" s="3"/>
      <c r="E186" s="3"/>
      <c r="F186" s="3"/>
      <c r="G186" s="3"/>
      <c r="H186" s="3"/>
      <c r="I186" s="37">
        <f t="shared" si="18"/>
        <v>0</v>
      </c>
      <c r="J186" s="42"/>
      <c r="K186" s="86"/>
    </row>
    <row r="187" spans="1:11" x14ac:dyDescent="0.25">
      <c r="A187" s="113"/>
      <c r="B187" s="9" t="s">
        <v>73</v>
      </c>
      <c r="C187" s="10"/>
      <c r="D187" s="3"/>
      <c r="E187" s="3"/>
      <c r="F187" s="3"/>
      <c r="G187" s="3"/>
      <c r="H187" s="3"/>
      <c r="I187" s="37">
        <f t="shared" si="18"/>
        <v>0</v>
      </c>
      <c r="J187" s="42"/>
      <c r="K187" s="86"/>
    </row>
    <row r="188" spans="1:11" x14ac:dyDescent="0.25">
      <c r="A188" s="113"/>
      <c r="B188" s="9" t="s">
        <v>74</v>
      </c>
      <c r="C188" s="10"/>
      <c r="D188" s="3"/>
      <c r="E188" s="3"/>
      <c r="F188" s="3"/>
      <c r="G188" s="3"/>
      <c r="H188" s="3"/>
      <c r="I188" s="37">
        <f t="shared" si="18"/>
        <v>0</v>
      </c>
      <c r="J188" s="42"/>
      <c r="K188" s="86"/>
    </row>
    <row r="189" spans="1:11" x14ac:dyDescent="0.25">
      <c r="A189" s="113"/>
      <c r="B189" s="9" t="s">
        <v>72</v>
      </c>
      <c r="C189" s="10"/>
      <c r="D189" s="3"/>
      <c r="E189" s="3"/>
      <c r="F189" s="3"/>
      <c r="G189" s="3"/>
      <c r="H189" s="3"/>
      <c r="I189" s="37">
        <f t="shared" si="18"/>
        <v>0</v>
      </c>
      <c r="J189" s="42"/>
      <c r="K189" s="86"/>
    </row>
    <row r="190" spans="1:11" x14ac:dyDescent="0.25">
      <c r="A190" s="113"/>
      <c r="B190" s="9" t="s">
        <v>75</v>
      </c>
      <c r="C190" s="110"/>
      <c r="D190" s="3"/>
      <c r="E190" s="3"/>
      <c r="F190" s="3"/>
      <c r="G190" s="3"/>
      <c r="H190" s="3"/>
      <c r="I190" s="37">
        <f t="shared" si="18"/>
        <v>0</v>
      </c>
      <c r="J190" s="42"/>
      <c r="K190" s="86"/>
    </row>
    <row r="191" spans="1:11" x14ac:dyDescent="0.25">
      <c r="A191" s="113"/>
      <c r="B191" s="11"/>
      <c r="C191" s="111"/>
      <c r="D191" s="3"/>
      <c r="E191" s="3"/>
      <c r="F191" s="3"/>
      <c r="G191" s="3"/>
      <c r="H191" s="3"/>
      <c r="I191" s="37">
        <f t="shared" si="18"/>
        <v>0</v>
      </c>
      <c r="J191" s="42"/>
      <c r="K191" s="86"/>
    </row>
    <row r="192" spans="1:11" x14ac:dyDescent="0.25">
      <c r="A192" s="113">
        <v>24</v>
      </c>
      <c r="B192" s="12" t="s">
        <v>69</v>
      </c>
      <c r="C192" s="13"/>
      <c r="D192" s="3"/>
      <c r="E192" s="3"/>
      <c r="F192" s="3"/>
      <c r="G192" s="3"/>
      <c r="H192" s="3"/>
      <c r="I192" s="37">
        <f t="shared" si="18"/>
        <v>0</v>
      </c>
      <c r="J192" s="42"/>
      <c r="K192" s="86">
        <f t="shared" ref="K192" si="22">SUM(I192:I199)</f>
        <v>0</v>
      </c>
    </row>
    <row r="193" spans="1:11" x14ac:dyDescent="0.25">
      <c r="A193" s="113"/>
      <c r="B193" s="9" t="s">
        <v>70</v>
      </c>
      <c r="C193" s="10"/>
      <c r="D193" s="3"/>
      <c r="E193" s="3"/>
      <c r="F193" s="3"/>
      <c r="G193" s="3"/>
      <c r="H193" s="3"/>
      <c r="I193" s="37">
        <f t="shared" si="18"/>
        <v>0</v>
      </c>
      <c r="J193" s="42"/>
      <c r="K193" s="86"/>
    </row>
    <row r="194" spans="1:11" x14ac:dyDescent="0.25">
      <c r="A194" s="113"/>
      <c r="B194" s="9" t="s">
        <v>71</v>
      </c>
      <c r="C194" s="10"/>
      <c r="D194" s="3"/>
      <c r="E194" s="3"/>
      <c r="F194" s="3"/>
      <c r="G194" s="3"/>
      <c r="H194" s="3"/>
      <c r="I194" s="37">
        <f t="shared" si="18"/>
        <v>0</v>
      </c>
      <c r="J194" s="42"/>
      <c r="K194" s="86"/>
    </row>
    <row r="195" spans="1:11" x14ac:dyDescent="0.25">
      <c r="A195" s="113"/>
      <c r="B195" s="9" t="s">
        <v>73</v>
      </c>
      <c r="C195" s="10"/>
      <c r="D195" s="3"/>
      <c r="E195" s="3"/>
      <c r="F195" s="3"/>
      <c r="G195" s="3"/>
      <c r="H195" s="3"/>
      <c r="I195" s="37">
        <f t="shared" si="18"/>
        <v>0</v>
      </c>
      <c r="J195" s="42"/>
      <c r="K195" s="86"/>
    </row>
    <row r="196" spans="1:11" x14ac:dyDescent="0.25">
      <c r="A196" s="113"/>
      <c r="B196" s="9" t="s">
        <v>74</v>
      </c>
      <c r="C196" s="10"/>
      <c r="D196" s="3"/>
      <c r="E196" s="3"/>
      <c r="F196" s="3"/>
      <c r="G196" s="3"/>
      <c r="H196" s="3"/>
      <c r="I196" s="37">
        <f t="shared" si="18"/>
        <v>0</v>
      </c>
      <c r="J196" s="42"/>
      <c r="K196" s="86"/>
    </row>
    <row r="197" spans="1:11" x14ac:dyDescent="0.25">
      <c r="A197" s="113"/>
      <c r="B197" s="9" t="s">
        <v>72</v>
      </c>
      <c r="C197" s="10"/>
      <c r="D197" s="3"/>
      <c r="E197" s="3"/>
      <c r="F197" s="3"/>
      <c r="G197" s="3"/>
      <c r="H197" s="3"/>
      <c r="I197" s="37">
        <f t="shared" si="18"/>
        <v>0</v>
      </c>
      <c r="J197" s="42"/>
      <c r="K197" s="86"/>
    </row>
    <row r="198" spans="1:11" x14ac:dyDescent="0.25">
      <c r="A198" s="113"/>
      <c r="B198" s="9" t="s">
        <v>75</v>
      </c>
      <c r="C198" s="110"/>
      <c r="D198" s="3"/>
      <c r="E198" s="3"/>
      <c r="F198" s="3"/>
      <c r="G198" s="3"/>
      <c r="H198" s="3"/>
      <c r="I198" s="37">
        <f t="shared" si="18"/>
        <v>0</v>
      </c>
      <c r="J198" s="42"/>
      <c r="K198" s="86"/>
    </row>
    <row r="199" spans="1:11" x14ac:dyDescent="0.25">
      <c r="A199" s="113"/>
      <c r="B199" s="11"/>
      <c r="C199" s="111"/>
      <c r="D199" s="3"/>
      <c r="E199" s="3"/>
      <c r="F199" s="3"/>
      <c r="G199" s="3"/>
      <c r="H199" s="3"/>
      <c r="I199" s="37">
        <f t="shared" si="18"/>
        <v>0</v>
      </c>
      <c r="J199" s="42"/>
      <c r="K199" s="86"/>
    </row>
    <row r="200" spans="1:11" ht="15.75" thickBot="1" x14ac:dyDescent="0.3">
      <c r="B200" s="90" t="s">
        <v>26</v>
      </c>
      <c r="C200" s="90"/>
      <c r="D200" s="90"/>
      <c r="E200" s="90"/>
      <c r="F200" s="90"/>
      <c r="G200" s="90"/>
      <c r="H200" s="90"/>
      <c r="I200" s="90"/>
      <c r="J200" s="90"/>
      <c r="K200" s="38">
        <f>SUM(K152:K199)</f>
        <v>0</v>
      </c>
    </row>
    <row r="201" spans="1:11" ht="15.75" thickBot="1" x14ac:dyDescent="0.3">
      <c r="J201" s="77" t="s">
        <v>104</v>
      </c>
      <c r="K201" s="76">
        <f>ANEXO_02!X21</f>
        <v>595</v>
      </c>
    </row>
  </sheetData>
  <mergeCells count="84">
    <mergeCell ref="K96:K103"/>
    <mergeCell ref="C102:C103"/>
    <mergeCell ref="K80:K87"/>
    <mergeCell ref="C86:C87"/>
    <mergeCell ref="A88:A95"/>
    <mergeCell ref="K88:K95"/>
    <mergeCell ref="C94:C95"/>
    <mergeCell ref="K64:K71"/>
    <mergeCell ref="C70:C71"/>
    <mergeCell ref="A72:A79"/>
    <mergeCell ref="K72:K79"/>
    <mergeCell ref="C78:C79"/>
    <mergeCell ref="K40:K47"/>
    <mergeCell ref="C46:C47"/>
    <mergeCell ref="K48:K55"/>
    <mergeCell ref="C54:C55"/>
    <mergeCell ref="A56:A63"/>
    <mergeCell ref="K56:K63"/>
    <mergeCell ref="C62:C63"/>
    <mergeCell ref="C22:C23"/>
    <mergeCell ref="A24:A31"/>
    <mergeCell ref="K24:K31"/>
    <mergeCell ref="C30:C31"/>
    <mergeCell ref="K32:K39"/>
    <mergeCell ref="C38:C39"/>
    <mergeCell ref="K8:K15"/>
    <mergeCell ref="C14:C15"/>
    <mergeCell ref="A176:A183"/>
    <mergeCell ref="A184:A191"/>
    <mergeCell ref="A104:A111"/>
    <mergeCell ref="K128:K135"/>
    <mergeCell ref="C134:C135"/>
    <mergeCell ref="K136:K143"/>
    <mergeCell ref="C142:C143"/>
    <mergeCell ref="K144:K151"/>
    <mergeCell ref="C150:C151"/>
    <mergeCell ref="K104:K111"/>
    <mergeCell ref="C110:C111"/>
    <mergeCell ref="K112:K119"/>
    <mergeCell ref="C118:C119"/>
    <mergeCell ref="K16:K23"/>
    <mergeCell ref="A192:A199"/>
    <mergeCell ref="A136:A143"/>
    <mergeCell ref="A144:A151"/>
    <mergeCell ref="A152:A159"/>
    <mergeCell ref="A160:A167"/>
    <mergeCell ref="A168:A175"/>
    <mergeCell ref="A6:A7"/>
    <mergeCell ref="A112:A119"/>
    <mergeCell ref="A120:A127"/>
    <mergeCell ref="A128:A135"/>
    <mergeCell ref="A16:A23"/>
    <mergeCell ref="A32:A39"/>
    <mergeCell ref="A48:A55"/>
    <mergeCell ref="A64:A71"/>
    <mergeCell ref="A80:A87"/>
    <mergeCell ref="A96:A103"/>
    <mergeCell ref="A8:A15"/>
    <mergeCell ref="A40:A47"/>
    <mergeCell ref="K120:K127"/>
    <mergeCell ref="C126:C127"/>
    <mergeCell ref="B2:K2"/>
    <mergeCell ref="B200:J200"/>
    <mergeCell ref="K152:K159"/>
    <mergeCell ref="K160:K167"/>
    <mergeCell ref="K168:K175"/>
    <mergeCell ref="K176:K183"/>
    <mergeCell ref="K184:K191"/>
    <mergeCell ref="K192:K199"/>
    <mergeCell ref="C158:C159"/>
    <mergeCell ref="C166:C167"/>
    <mergeCell ref="C174:C175"/>
    <mergeCell ref="C182:C183"/>
    <mergeCell ref="C190:C191"/>
    <mergeCell ref="C198:C199"/>
    <mergeCell ref="D6:H6"/>
    <mergeCell ref="I6:I7"/>
    <mergeCell ref="C3:K3"/>
    <mergeCell ref="J6:J7"/>
    <mergeCell ref="K6:K7"/>
    <mergeCell ref="B6:C7"/>
    <mergeCell ref="F4:H4"/>
    <mergeCell ref="C4:E4"/>
    <mergeCell ref="I4:K4"/>
  </mergeCells>
  <pageMargins left="0.25" right="0.25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ANEXO_02!$A$10:$A$20</xm:f>
          </x14:formula1>
          <xm:sqref>J8:J199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2" sqref="A2:F2"/>
    </sheetView>
  </sheetViews>
  <sheetFormatPr baseColWidth="10" defaultRowHeight="15" x14ac:dyDescent="0.25"/>
  <cols>
    <col min="1" max="1" width="5.7109375" customWidth="1"/>
    <col min="2" max="2" width="34.28515625" customWidth="1"/>
    <col min="3" max="3" width="17.140625" customWidth="1"/>
    <col min="4" max="4" width="25.7109375" customWidth="1"/>
    <col min="5" max="5" width="20" customWidth="1"/>
    <col min="6" max="6" width="17.140625" customWidth="1"/>
  </cols>
  <sheetData>
    <row r="1" spans="1:6" x14ac:dyDescent="0.25">
      <c r="C1" t="s">
        <v>87</v>
      </c>
    </row>
    <row r="2" spans="1:6" x14ac:dyDescent="0.25">
      <c r="A2" s="112" t="s">
        <v>113</v>
      </c>
      <c r="B2" s="112"/>
      <c r="C2" s="112"/>
      <c r="D2" s="112"/>
      <c r="E2" s="112"/>
      <c r="F2" s="112"/>
    </row>
    <row r="3" spans="1:6" ht="8.25" customHeight="1" x14ac:dyDescent="0.25">
      <c r="A3" s="39"/>
      <c r="B3" s="39"/>
      <c r="C3" s="39"/>
      <c r="D3" s="39"/>
      <c r="E3" s="39"/>
      <c r="F3" s="39"/>
    </row>
    <row r="4" spans="1:6" x14ac:dyDescent="0.25">
      <c r="A4" s="35"/>
      <c r="B4" s="23" t="s">
        <v>76</v>
      </c>
      <c r="C4" s="81"/>
      <c r="D4" s="82"/>
      <c r="E4" s="82"/>
      <c r="F4" s="83"/>
    </row>
    <row r="5" spans="1:6" x14ac:dyDescent="0.25">
      <c r="A5" s="35"/>
      <c r="B5" s="23" t="s">
        <v>91</v>
      </c>
      <c r="C5" s="43"/>
      <c r="D5" s="44"/>
      <c r="E5" s="24" t="s">
        <v>93</v>
      </c>
      <c r="F5" s="45"/>
    </row>
    <row r="6" spans="1:6" ht="16.5" customHeight="1" x14ac:dyDescent="0.25">
      <c r="A6" s="35"/>
      <c r="B6" s="35"/>
      <c r="C6" s="35"/>
      <c r="D6" s="35"/>
      <c r="E6" s="35"/>
      <c r="F6" s="35"/>
    </row>
    <row r="7" spans="1:6" x14ac:dyDescent="0.25">
      <c r="A7" s="5" t="s">
        <v>79</v>
      </c>
      <c r="B7" s="5"/>
      <c r="C7" s="5"/>
      <c r="D7" s="5"/>
      <c r="E7" s="5"/>
      <c r="F7" s="5"/>
    </row>
    <row r="8" spans="1:6" ht="30" customHeight="1" x14ac:dyDescent="0.25">
      <c r="A8" s="16" t="s">
        <v>33</v>
      </c>
      <c r="B8" s="16" t="s">
        <v>77</v>
      </c>
      <c r="C8" s="18" t="s">
        <v>35</v>
      </c>
      <c r="D8" s="16" t="s">
        <v>47</v>
      </c>
      <c r="E8" s="16" t="s">
        <v>50</v>
      </c>
      <c r="F8" s="16" t="s">
        <v>51</v>
      </c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114" t="s">
        <v>55</v>
      </c>
      <c r="B14" s="114"/>
      <c r="C14" s="114"/>
      <c r="D14" s="114"/>
      <c r="E14" s="4" t="s">
        <v>78</v>
      </c>
      <c r="F14" s="4"/>
    </row>
  </sheetData>
  <mergeCells count="3">
    <mergeCell ref="A14:D14"/>
    <mergeCell ref="A2:F2"/>
    <mergeCell ref="C4:F4"/>
  </mergeCells>
  <pageMargins left="0.25" right="0.25" top="0.75" bottom="0.75" header="0.3" footer="0.3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H24" sqref="H24"/>
    </sheetView>
  </sheetViews>
  <sheetFormatPr baseColWidth="10" defaultRowHeight="15" x14ac:dyDescent="0.25"/>
  <cols>
    <col min="2" max="2" width="17" customWidth="1"/>
    <col min="6" max="6" width="7.85546875" customWidth="1"/>
  </cols>
  <sheetData>
    <row r="1" spans="1:7" x14ac:dyDescent="0.25">
      <c r="C1" s="22" t="s">
        <v>102</v>
      </c>
    </row>
    <row r="3" spans="1:7" ht="38.25" customHeight="1" x14ac:dyDescent="0.25">
      <c r="A3" s="115" t="s">
        <v>114</v>
      </c>
      <c r="B3" s="115"/>
      <c r="C3" s="115"/>
      <c r="D3" s="115"/>
      <c r="E3" s="115"/>
      <c r="F3" s="115"/>
      <c r="G3" s="66"/>
    </row>
    <row r="4" spans="1:7" ht="18" x14ac:dyDescent="0.25">
      <c r="A4" s="61"/>
      <c r="B4" s="61"/>
      <c r="C4" s="61"/>
      <c r="D4" s="61"/>
      <c r="E4" s="61"/>
      <c r="F4" s="61"/>
    </row>
    <row r="5" spans="1:7" x14ac:dyDescent="0.25">
      <c r="A5" s="117" t="s">
        <v>94</v>
      </c>
      <c r="B5" s="117"/>
      <c r="C5" s="119"/>
      <c r="D5" s="119"/>
      <c r="E5" s="119"/>
      <c r="F5" s="119"/>
    </row>
    <row r="6" spans="1:7" x14ac:dyDescent="0.25">
      <c r="A6" s="117" t="s">
        <v>95</v>
      </c>
      <c r="B6" s="117"/>
      <c r="C6" s="119"/>
      <c r="D6" s="119"/>
      <c r="E6" s="119"/>
      <c r="F6" s="119"/>
    </row>
    <row r="7" spans="1:7" x14ac:dyDescent="0.25">
      <c r="A7" s="46"/>
      <c r="B7" s="46"/>
      <c r="C7" s="46"/>
      <c r="D7" s="46"/>
      <c r="E7" s="46"/>
      <c r="F7" s="47"/>
    </row>
    <row r="8" spans="1:7" x14ac:dyDescent="0.25">
      <c r="A8" s="48" t="s">
        <v>96</v>
      </c>
      <c r="B8" s="46"/>
      <c r="C8" s="46"/>
      <c r="D8" s="46"/>
      <c r="E8" s="63">
        <f>SUM(E22:E33)</f>
        <v>595</v>
      </c>
      <c r="F8" s="49" t="s">
        <v>97</v>
      </c>
    </row>
    <row r="9" spans="1:7" x14ac:dyDescent="0.25">
      <c r="A9" s="50"/>
      <c r="B9" s="50"/>
      <c r="C9" s="50"/>
      <c r="D9" s="50"/>
      <c r="E9" s="51"/>
      <c r="F9" s="50"/>
    </row>
    <row r="10" spans="1:7" x14ac:dyDescent="0.25">
      <c r="A10" s="47" t="s">
        <v>98</v>
      </c>
      <c r="B10" s="47"/>
      <c r="C10" s="47"/>
      <c r="D10" s="47"/>
      <c r="E10" s="52">
        <v>0</v>
      </c>
      <c r="F10" s="53" t="s">
        <v>97</v>
      </c>
    </row>
    <row r="11" spans="1:7" x14ac:dyDescent="0.25">
      <c r="A11" s="47"/>
      <c r="B11" s="50"/>
      <c r="C11" s="50"/>
      <c r="D11" s="50"/>
      <c r="E11" s="52"/>
      <c r="F11" s="53"/>
    </row>
    <row r="12" spans="1:7" x14ac:dyDescent="0.25">
      <c r="A12" s="47" t="s">
        <v>99</v>
      </c>
      <c r="B12" s="47"/>
      <c r="C12" s="47"/>
      <c r="D12" s="47"/>
      <c r="E12" s="52">
        <v>0</v>
      </c>
      <c r="F12" s="53" t="s">
        <v>97</v>
      </c>
    </row>
    <row r="13" spans="1:7" x14ac:dyDescent="0.25">
      <c r="A13" s="47"/>
      <c r="B13" s="50"/>
      <c r="C13" s="50"/>
      <c r="D13" s="50"/>
      <c r="E13" s="52"/>
      <c r="F13" s="53"/>
    </row>
    <row r="14" spans="1:7" x14ac:dyDescent="0.25">
      <c r="A14" s="47" t="s">
        <v>100</v>
      </c>
      <c r="B14" s="47"/>
      <c r="C14" s="47"/>
      <c r="D14" s="47"/>
      <c r="E14" s="52">
        <v>0</v>
      </c>
      <c r="F14" s="53" t="s">
        <v>97</v>
      </c>
    </row>
    <row r="15" spans="1:7" x14ac:dyDescent="0.25">
      <c r="A15" s="47"/>
      <c r="B15" s="47"/>
      <c r="C15" s="47"/>
      <c r="D15" s="47"/>
      <c r="E15" s="52"/>
      <c r="F15" s="53"/>
    </row>
    <row r="16" spans="1:7" x14ac:dyDescent="0.25">
      <c r="A16" s="47"/>
      <c r="B16" s="50"/>
      <c r="C16" s="50"/>
      <c r="D16" s="50"/>
      <c r="E16" s="65">
        <f>SUM(E9:E14)</f>
        <v>0</v>
      </c>
      <c r="F16" s="49" t="s">
        <v>97</v>
      </c>
    </row>
    <row r="17" spans="1:6" x14ac:dyDescent="0.25">
      <c r="A17" s="47"/>
      <c r="B17" s="50"/>
      <c r="C17" s="50"/>
      <c r="D17" s="50"/>
      <c r="E17" s="64"/>
      <c r="F17" s="53"/>
    </row>
    <row r="18" spans="1:6" x14ac:dyDescent="0.25">
      <c r="A18" s="54"/>
      <c r="B18" s="55"/>
      <c r="C18" s="55"/>
      <c r="D18" s="55"/>
      <c r="E18" s="56"/>
      <c r="F18" s="57"/>
    </row>
    <row r="19" spans="1:6" x14ac:dyDescent="0.25">
      <c r="A19" s="54"/>
      <c r="B19" s="55"/>
      <c r="C19" s="55"/>
      <c r="D19" s="55"/>
      <c r="E19" s="56"/>
      <c r="F19" s="57"/>
    </row>
    <row r="20" spans="1:6" x14ac:dyDescent="0.25">
      <c r="A20" s="118" t="s">
        <v>101</v>
      </c>
      <c r="B20" s="118"/>
      <c r="C20" s="118"/>
      <c r="D20" s="118"/>
      <c r="E20" s="62"/>
      <c r="F20" s="62"/>
    </row>
    <row r="21" spans="1:6" x14ac:dyDescent="0.25">
      <c r="A21" s="54"/>
      <c r="B21" s="55"/>
      <c r="C21" s="55"/>
      <c r="D21" s="55"/>
      <c r="E21" s="56"/>
      <c r="F21" s="57"/>
    </row>
    <row r="22" spans="1:6" x14ac:dyDescent="0.25">
      <c r="A22" s="54"/>
      <c r="B22" s="120" t="s">
        <v>10</v>
      </c>
      <c r="C22" s="121"/>
      <c r="D22" s="122"/>
      <c r="E22" s="67">
        <f>ANEXO_02!X10</f>
        <v>68</v>
      </c>
      <c r="F22" s="71" t="s">
        <v>97</v>
      </c>
    </row>
    <row r="23" spans="1:6" x14ac:dyDescent="0.25">
      <c r="A23" s="54"/>
      <c r="B23" s="120" t="s">
        <v>11</v>
      </c>
      <c r="C23" s="121"/>
      <c r="D23" s="122"/>
      <c r="E23" s="79">
        <f>ANEXO_02!X11</f>
        <v>68</v>
      </c>
      <c r="F23" s="71" t="s">
        <v>97</v>
      </c>
    </row>
    <row r="24" spans="1:6" x14ac:dyDescent="0.25">
      <c r="A24" s="54"/>
      <c r="B24" s="120" t="s">
        <v>12</v>
      </c>
      <c r="C24" s="121"/>
      <c r="D24" s="122"/>
      <c r="E24" s="79">
        <f>ANEXO_02!X12</f>
        <v>34</v>
      </c>
      <c r="F24" s="71" t="s">
        <v>97</v>
      </c>
    </row>
    <row r="25" spans="1:6" x14ac:dyDescent="0.25">
      <c r="A25" s="54"/>
      <c r="B25" s="120" t="s">
        <v>13</v>
      </c>
      <c r="C25" s="121"/>
      <c r="D25" s="122"/>
      <c r="E25" s="79">
        <f>ANEXO_02!X13</f>
        <v>34</v>
      </c>
      <c r="F25" s="71" t="s">
        <v>97</v>
      </c>
    </row>
    <row r="26" spans="1:6" x14ac:dyDescent="0.25">
      <c r="A26" s="54"/>
      <c r="B26" s="120" t="s">
        <v>14</v>
      </c>
      <c r="C26" s="121"/>
      <c r="D26" s="122"/>
      <c r="E26" s="79">
        <f>ANEXO_02!X14</f>
        <v>51</v>
      </c>
      <c r="F26" s="71" t="s">
        <v>97</v>
      </c>
    </row>
    <row r="27" spans="1:6" x14ac:dyDescent="0.25">
      <c r="A27" s="54"/>
      <c r="B27" s="74" t="s">
        <v>15</v>
      </c>
      <c r="C27" s="75"/>
      <c r="D27" s="75"/>
      <c r="E27" s="79">
        <f>ANEXO_02!X15</f>
        <v>51</v>
      </c>
      <c r="F27" s="71" t="s">
        <v>97</v>
      </c>
    </row>
    <row r="28" spans="1:6" x14ac:dyDescent="0.25">
      <c r="A28" s="54"/>
      <c r="B28" s="120" t="s">
        <v>16</v>
      </c>
      <c r="C28" s="121"/>
      <c r="D28" s="122"/>
      <c r="E28" s="79">
        <f>ANEXO_02!X16</f>
        <v>34</v>
      </c>
      <c r="F28" s="71" t="s">
        <v>97</v>
      </c>
    </row>
    <row r="29" spans="1:6" x14ac:dyDescent="0.25">
      <c r="A29" s="54"/>
      <c r="B29" s="120" t="s">
        <v>17</v>
      </c>
      <c r="C29" s="121"/>
      <c r="D29" s="122"/>
      <c r="E29" s="79">
        <f>ANEXO_02!X17</f>
        <v>34</v>
      </c>
      <c r="F29" s="71" t="s">
        <v>97</v>
      </c>
    </row>
    <row r="30" spans="1:6" x14ac:dyDescent="0.25">
      <c r="A30" s="54"/>
      <c r="B30" s="120" t="s">
        <v>18</v>
      </c>
      <c r="C30" s="121"/>
      <c r="D30" s="122"/>
      <c r="E30" s="79">
        <f>ANEXO_02!X18</f>
        <v>51</v>
      </c>
      <c r="F30" s="71" t="s">
        <v>97</v>
      </c>
    </row>
    <row r="31" spans="1:6" x14ac:dyDescent="0.25">
      <c r="A31" s="54"/>
      <c r="B31" s="120" t="s">
        <v>19</v>
      </c>
      <c r="C31" s="121"/>
      <c r="D31" s="122"/>
      <c r="E31" s="79">
        <f>ANEXO_02!X19</f>
        <v>136</v>
      </c>
      <c r="F31" s="71" t="s">
        <v>97</v>
      </c>
    </row>
    <row r="32" spans="1:6" x14ac:dyDescent="0.25">
      <c r="A32" s="54"/>
      <c r="B32" s="120" t="s">
        <v>20</v>
      </c>
      <c r="C32" s="121"/>
      <c r="D32" s="122"/>
      <c r="E32" s="79">
        <f>ANEXO_02!X20</f>
        <v>34</v>
      </c>
      <c r="F32" s="71" t="s">
        <v>97</v>
      </c>
    </row>
    <row r="33" spans="1:6" ht="5.25" customHeight="1" x14ac:dyDescent="0.25">
      <c r="A33" s="54"/>
      <c r="B33" s="126"/>
      <c r="C33" s="127"/>
      <c r="D33" s="128"/>
      <c r="E33" s="67"/>
      <c r="F33" s="71"/>
    </row>
    <row r="34" spans="1:6" x14ac:dyDescent="0.25">
      <c r="A34" s="54"/>
      <c r="B34" s="123" t="s">
        <v>55</v>
      </c>
      <c r="C34" s="124"/>
      <c r="D34" s="125"/>
      <c r="E34" s="73">
        <f>SUM(E22:E33)</f>
        <v>595</v>
      </c>
      <c r="F34" s="72" t="s">
        <v>97</v>
      </c>
    </row>
    <row r="35" spans="1:6" x14ac:dyDescent="0.25">
      <c r="A35" s="54"/>
      <c r="B35" s="54"/>
      <c r="C35" s="55"/>
      <c r="D35" s="55"/>
      <c r="E35" s="58"/>
      <c r="F35" s="57"/>
    </row>
    <row r="36" spans="1:6" x14ac:dyDescent="0.25">
      <c r="A36" s="54"/>
      <c r="B36" s="59"/>
      <c r="C36" s="116" t="s">
        <v>103</v>
      </c>
      <c r="D36" s="116"/>
      <c r="E36" s="116"/>
      <c r="F36" s="116"/>
    </row>
    <row r="37" spans="1:6" x14ac:dyDescent="0.25">
      <c r="A37" s="54"/>
      <c r="B37" s="59"/>
      <c r="C37" s="60"/>
      <c r="D37" s="60"/>
      <c r="E37" s="60"/>
      <c r="F37" s="60"/>
    </row>
    <row r="38" spans="1:6" x14ac:dyDescent="0.25">
      <c r="A38" s="54"/>
      <c r="B38" s="59"/>
      <c r="C38" s="60"/>
      <c r="D38" s="60"/>
      <c r="E38" s="60"/>
      <c r="F38" s="60"/>
    </row>
    <row r="39" spans="1:6" x14ac:dyDescent="0.25">
      <c r="A39" s="54"/>
      <c r="B39" s="59"/>
      <c r="C39" s="60"/>
      <c r="D39" s="60"/>
      <c r="E39" s="60"/>
      <c r="F39" s="60"/>
    </row>
    <row r="40" spans="1:6" x14ac:dyDescent="0.25">
      <c r="A40" s="54"/>
      <c r="B40" s="59"/>
      <c r="C40" s="60"/>
      <c r="D40" s="60"/>
      <c r="E40" s="60"/>
      <c r="F40" s="60"/>
    </row>
  </sheetData>
  <mergeCells count="19">
    <mergeCell ref="B25:D25"/>
    <mergeCell ref="B26:D26"/>
    <mergeCell ref="B28:D28"/>
    <mergeCell ref="A3:F3"/>
    <mergeCell ref="C36:F36"/>
    <mergeCell ref="A5:B5"/>
    <mergeCell ref="A6:B6"/>
    <mergeCell ref="A20:D20"/>
    <mergeCell ref="C5:F5"/>
    <mergeCell ref="C6:F6"/>
    <mergeCell ref="B29:D29"/>
    <mergeCell ref="B30:D30"/>
    <mergeCell ref="B31:D31"/>
    <mergeCell ref="B32:D32"/>
    <mergeCell ref="B34:D34"/>
    <mergeCell ref="B33:D33"/>
    <mergeCell ref="B22:D22"/>
    <mergeCell ref="B23:D23"/>
    <mergeCell ref="B24:D24"/>
  </mergeCells>
  <pageMargins left="1.1023622047244095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ANEXO_01</vt:lpstr>
      <vt:lpstr>ANEXO_02</vt:lpstr>
      <vt:lpstr>ANEXO_03</vt:lpstr>
      <vt:lpstr>ANEXO_04</vt:lpstr>
      <vt:lpstr>ANEXO_05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 Garcia Sullcahuaman</dc:creator>
  <cp:lastModifiedBy>Efrain Arcana Mamani</cp:lastModifiedBy>
  <cp:lastPrinted>2018-12-12T23:05:43Z</cp:lastPrinted>
  <dcterms:created xsi:type="dcterms:W3CDTF">2018-11-29T16:14:02Z</dcterms:created>
  <dcterms:modified xsi:type="dcterms:W3CDTF">2018-12-13T17:06:02Z</dcterms:modified>
</cp:coreProperties>
</file>