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0 URGENTES\0000000 cuadro de horas  2019\"/>
    </mc:Choice>
  </mc:AlternateContent>
  <bookViews>
    <workbookView xWindow="0" yWindow="0" windowWidth="28800" windowHeight="11625"/>
  </bookViews>
  <sheets>
    <sheet name="ANEXO_01" sheetId="16" r:id="rId1"/>
    <sheet name="ANEXO_02" sheetId="18" r:id="rId2"/>
    <sheet name="ANEXO_03" sheetId="19" r:id="rId3"/>
    <sheet name="ANEXO_04" sheetId="22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6" l="1"/>
  <c r="N6" i="16"/>
  <c r="O6" i="16"/>
  <c r="P6" i="16"/>
  <c r="M6" i="16"/>
  <c r="I6" i="16"/>
  <c r="J6" i="16"/>
  <c r="K6" i="16"/>
  <c r="H6" i="16"/>
  <c r="D6" i="16"/>
  <c r="E6" i="16"/>
  <c r="F6" i="16"/>
  <c r="C6" i="16"/>
  <c r="J71" i="19" l="1"/>
  <c r="C17" i="22" l="1"/>
  <c r="J53" i="19" l="1"/>
  <c r="J61" i="19"/>
  <c r="H68" i="19"/>
  <c r="H67" i="19"/>
  <c r="H66" i="19"/>
  <c r="H65" i="19"/>
  <c r="H64" i="19"/>
  <c r="H63" i="19"/>
  <c r="H62" i="19"/>
  <c r="H61" i="19"/>
  <c r="H60" i="19"/>
  <c r="H59" i="19"/>
  <c r="H58" i="19"/>
  <c r="H57" i="19"/>
  <c r="H56" i="19"/>
  <c r="H55" i="19"/>
  <c r="H54" i="19"/>
  <c r="H53" i="19"/>
  <c r="H52" i="19"/>
  <c r="H51" i="19"/>
  <c r="H50" i="19"/>
  <c r="H49" i="19"/>
  <c r="H48" i="19"/>
  <c r="H47" i="19"/>
  <c r="H46" i="19"/>
  <c r="H45" i="19"/>
  <c r="J45" i="19" s="1"/>
  <c r="H44" i="19"/>
  <c r="H43" i="19"/>
  <c r="H42" i="19"/>
  <c r="H41" i="19"/>
  <c r="H40" i="19"/>
  <c r="H39" i="19"/>
  <c r="H38" i="19"/>
  <c r="H37" i="19"/>
  <c r="H36" i="19"/>
  <c r="H35" i="19"/>
  <c r="H34" i="19"/>
  <c r="H33" i="19"/>
  <c r="H32" i="19"/>
  <c r="H31" i="19"/>
  <c r="H30" i="19"/>
  <c r="H29" i="19"/>
  <c r="H28" i="19"/>
  <c r="H27" i="19"/>
  <c r="H26" i="19"/>
  <c r="H25" i="19"/>
  <c r="H24" i="19"/>
  <c r="H23" i="19"/>
  <c r="H22" i="19"/>
  <c r="H21" i="19"/>
  <c r="J21" i="19" s="1"/>
  <c r="H20" i="19"/>
  <c r="H19" i="19"/>
  <c r="H18" i="19"/>
  <c r="H17" i="19"/>
  <c r="H16" i="19"/>
  <c r="H15" i="19"/>
  <c r="H14" i="19"/>
  <c r="H13" i="19"/>
  <c r="J13" i="19" s="1"/>
  <c r="H12" i="19"/>
  <c r="H11" i="19"/>
  <c r="H10" i="19"/>
  <c r="H9" i="19"/>
  <c r="H8" i="19"/>
  <c r="H7" i="19"/>
  <c r="H6" i="19"/>
  <c r="H5" i="19"/>
  <c r="J5" i="19" s="1"/>
  <c r="S32" i="18"/>
  <c r="P32" i="18"/>
  <c r="N32" i="18"/>
  <c r="Q32" i="18" s="1"/>
  <c r="M32" i="18"/>
  <c r="L32" i="18"/>
  <c r="J32" i="18"/>
  <c r="H32" i="18"/>
  <c r="F32" i="18"/>
  <c r="D32" i="18"/>
  <c r="B32" i="18"/>
  <c r="R31" i="18"/>
  <c r="Q31" i="18"/>
  <c r="M31" i="18"/>
  <c r="I31" i="18"/>
  <c r="E31" i="18"/>
  <c r="R30" i="18"/>
  <c r="Q30" i="18"/>
  <c r="M30" i="18"/>
  <c r="I30" i="18"/>
  <c r="E30" i="18"/>
  <c r="R29" i="18"/>
  <c r="Q29" i="18"/>
  <c r="M29" i="18"/>
  <c r="I29" i="18"/>
  <c r="E29" i="18"/>
  <c r="R28" i="18"/>
  <c r="Q28" i="18"/>
  <c r="M28" i="18"/>
  <c r="I28" i="18"/>
  <c r="E28" i="18"/>
  <c r="R27" i="18"/>
  <c r="Q27" i="18"/>
  <c r="M27" i="18"/>
  <c r="I27" i="18"/>
  <c r="E27" i="18"/>
  <c r="R26" i="18"/>
  <c r="Q26" i="18"/>
  <c r="M26" i="18"/>
  <c r="I26" i="18"/>
  <c r="E26" i="18"/>
  <c r="S25" i="18"/>
  <c r="R25" i="18"/>
  <c r="Q25" i="18"/>
  <c r="M25" i="18"/>
  <c r="I25" i="18"/>
  <c r="E25" i="18"/>
  <c r="P20" i="18"/>
  <c r="L20" i="18"/>
  <c r="H20" i="18"/>
  <c r="D20" i="18"/>
  <c r="Q19" i="18"/>
  <c r="M19" i="18"/>
  <c r="I19" i="18"/>
  <c r="Q18" i="18"/>
  <c r="M18" i="18"/>
  <c r="I18" i="18"/>
  <c r="R18" i="18"/>
  <c r="Q17" i="18"/>
  <c r="M17" i="18"/>
  <c r="I17" i="18"/>
  <c r="S16" i="18"/>
  <c r="N20" i="18"/>
  <c r="M16" i="18"/>
  <c r="I16" i="18"/>
  <c r="E16" i="18"/>
  <c r="Q5" i="18"/>
  <c r="I7" i="18"/>
  <c r="E8" i="18"/>
  <c r="S4" i="18"/>
  <c r="P11" i="18"/>
  <c r="L11" i="18"/>
  <c r="H11" i="18"/>
  <c r="D11" i="18"/>
  <c r="Q10" i="18"/>
  <c r="M10" i="18"/>
  <c r="I10" i="18"/>
  <c r="E10" i="18"/>
  <c r="Q9" i="18"/>
  <c r="M9" i="18"/>
  <c r="I9" i="18"/>
  <c r="E9" i="18"/>
  <c r="Q8" i="18"/>
  <c r="M8" i="18"/>
  <c r="I8" i="18"/>
  <c r="Q7" i="18"/>
  <c r="M7" i="18"/>
  <c r="Q6" i="18"/>
  <c r="M6" i="18"/>
  <c r="I6" i="18"/>
  <c r="E6" i="18"/>
  <c r="M5" i="18"/>
  <c r="I5" i="18"/>
  <c r="Q4" i="18"/>
  <c r="M4" i="18"/>
  <c r="I4" i="18"/>
  <c r="P25" i="16"/>
  <c r="P7" i="16"/>
  <c r="O7" i="16"/>
  <c r="N7" i="16"/>
  <c r="M7" i="16"/>
  <c r="K7" i="16"/>
  <c r="J7" i="16"/>
  <c r="I7" i="16"/>
  <c r="H7" i="16"/>
  <c r="F7" i="16"/>
  <c r="E7" i="16"/>
  <c r="D7" i="16"/>
  <c r="C7" i="16"/>
  <c r="G5" i="16"/>
  <c r="G4" i="16"/>
  <c r="G7" i="16" l="1"/>
  <c r="I32" i="18"/>
  <c r="R32" i="18"/>
  <c r="T32" i="18" s="1"/>
  <c r="Q20" i="18"/>
  <c r="T28" i="18"/>
  <c r="C41" i="22" s="1"/>
  <c r="T26" i="18"/>
  <c r="C39" i="22" s="1"/>
  <c r="T29" i="18"/>
  <c r="C42" i="22" s="1"/>
  <c r="T25" i="18"/>
  <c r="C38" i="22" s="1"/>
  <c r="T31" i="18"/>
  <c r="C44" i="22" s="1"/>
  <c r="T18" i="18"/>
  <c r="C34" i="22" s="1"/>
  <c r="T27" i="18"/>
  <c r="C40" i="22" s="1"/>
  <c r="T30" i="18"/>
  <c r="C43" i="22" s="1"/>
  <c r="J69" i="19"/>
  <c r="J29" i="19"/>
  <c r="J37" i="19"/>
  <c r="E32" i="18"/>
  <c r="S11" i="18"/>
  <c r="R16" i="18"/>
  <c r="T16" i="18" s="1"/>
  <c r="C32" i="22" s="1"/>
  <c r="R17" i="18"/>
  <c r="T17" i="18" s="1"/>
  <c r="C33" i="22" s="1"/>
  <c r="Q16" i="18"/>
  <c r="S20" i="18"/>
  <c r="R19" i="18"/>
  <c r="T19" i="18" s="1"/>
  <c r="C35" i="22" s="1"/>
  <c r="J20" i="18"/>
  <c r="M20" i="18" s="1"/>
  <c r="E18" i="18"/>
  <c r="E19" i="18"/>
  <c r="B20" i="18"/>
  <c r="R4" i="18"/>
  <c r="T4" i="18" s="1"/>
  <c r="C23" i="22" s="1"/>
  <c r="R8" i="18"/>
  <c r="T8" i="18" s="1"/>
  <c r="C27" i="22" s="1"/>
  <c r="R6" i="18"/>
  <c r="T6" i="18" s="1"/>
  <c r="C25" i="22" s="1"/>
  <c r="F20" i="18"/>
  <c r="I20" i="18" s="1"/>
  <c r="E17" i="18"/>
  <c r="R5" i="18"/>
  <c r="T5" i="18" s="1"/>
  <c r="C24" i="22" s="1"/>
  <c r="R7" i="18"/>
  <c r="T7" i="18" s="1"/>
  <c r="C26" i="22" s="1"/>
  <c r="R10" i="18"/>
  <c r="T10" i="18" s="1"/>
  <c r="C29" i="22" s="1"/>
  <c r="E4" i="18"/>
  <c r="E7" i="18"/>
  <c r="E5" i="18"/>
  <c r="R9" i="18"/>
  <c r="T9" i="18" s="1"/>
  <c r="C28" i="22" s="1"/>
  <c r="N11" i="18"/>
  <c r="Q11" i="18" s="1"/>
  <c r="F11" i="18"/>
  <c r="I11" i="18" s="1"/>
  <c r="J11" i="18"/>
  <c r="M11" i="18" s="1"/>
  <c r="B11" i="18"/>
  <c r="C9" i="22" l="1"/>
  <c r="C46" i="22"/>
  <c r="R20" i="18"/>
  <c r="T20" i="18" s="1"/>
  <c r="E20" i="18"/>
  <c r="R11" i="18"/>
  <c r="T11" i="18" s="1"/>
  <c r="E11" i="18"/>
  <c r="T34" i="18" l="1"/>
  <c r="Q7" i="16"/>
  <c r="Q4" i="16"/>
  <c r="L5" i="16"/>
  <c r="L6" i="16"/>
  <c r="Q8" i="16"/>
  <c r="Q5" i="16"/>
  <c r="Q6" i="16"/>
  <c r="L7" i="16"/>
  <c r="L4" i="16"/>
</calcChain>
</file>

<file path=xl/sharedStrings.xml><?xml version="1.0" encoding="utf-8"?>
<sst xmlns="http://schemas.openxmlformats.org/spreadsheetml/2006/main" count="291" uniqueCount="76">
  <si>
    <t>Área curricular</t>
  </si>
  <si>
    <t>Horas asig.</t>
  </si>
  <si>
    <t>N° secc.</t>
  </si>
  <si>
    <t>Total horas</t>
  </si>
  <si>
    <t>1°</t>
  </si>
  <si>
    <t>2°</t>
  </si>
  <si>
    <t>3°</t>
  </si>
  <si>
    <t>4°</t>
  </si>
  <si>
    <t>5°</t>
  </si>
  <si>
    <t>Totales parciales</t>
  </si>
  <si>
    <t>Matemática</t>
  </si>
  <si>
    <t>Inglés</t>
  </si>
  <si>
    <t>Ciencias sociales</t>
  </si>
  <si>
    <t>Educación religiosa</t>
  </si>
  <si>
    <t>Educación para el trabajo</t>
  </si>
  <si>
    <t>TOTAL GENERAL</t>
  </si>
  <si>
    <t>Número de secciones</t>
  </si>
  <si>
    <t>Número de horas de clase</t>
  </si>
  <si>
    <t>Carga docente</t>
  </si>
  <si>
    <t>Total</t>
  </si>
  <si>
    <t>N°</t>
  </si>
  <si>
    <t>Cargo</t>
  </si>
  <si>
    <t>Ley de carrera a la que pertenece</t>
  </si>
  <si>
    <t>Director</t>
  </si>
  <si>
    <t>Área</t>
  </si>
  <si>
    <t>Área de gestión pedagógica</t>
  </si>
  <si>
    <t>Código plaza</t>
  </si>
  <si>
    <t>Jornada laboral</t>
  </si>
  <si>
    <t>Horas de dictado</t>
  </si>
  <si>
    <t>TOTAL</t>
  </si>
  <si>
    <t>CARGOS PRESUPUESTADOS EN LA INSTITUCIÓN EDUCATIVA</t>
  </si>
  <si>
    <t>Id. Cargo</t>
  </si>
  <si>
    <t>Grado de estudios (horas)</t>
  </si>
  <si>
    <t>Especialidad</t>
  </si>
  <si>
    <t>Jornada pedagógica</t>
  </si>
  <si>
    <t>Código plaza:</t>
  </si>
  <si>
    <t>Titular:</t>
  </si>
  <si>
    <t>Cod. Modular:</t>
  </si>
  <si>
    <t>Tiempo servicios:</t>
  </si>
  <si>
    <t>Espec. Título:</t>
  </si>
  <si>
    <t>Esc. Magisterial:</t>
  </si>
  <si>
    <t>Observaciones:</t>
  </si>
  <si>
    <t>Ley 29944</t>
  </si>
  <si>
    <t xml:space="preserve">                                                 Grados
Variables</t>
  </si>
  <si>
    <t>Número de estudiantes</t>
  </si>
  <si>
    <t>PRESENCIAL</t>
  </si>
  <si>
    <t>Variables para elaboración del cuadro de distribución de horas pedagógicas del ciclo avanzado de la EBA</t>
  </si>
  <si>
    <t>SEMI PRESENCIAL</t>
  </si>
  <si>
    <t>A DISTANCIA</t>
  </si>
  <si>
    <t>Subdirector</t>
  </si>
  <si>
    <t>Profesor por horas</t>
  </si>
  <si>
    <t>Profesor por horas (CONT.)</t>
  </si>
  <si>
    <t>TOTAL NÚMERO DE PLAZAS</t>
  </si>
  <si>
    <t>Comunicación integral</t>
  </si>
  <si>
    <t>Idioma extranjero</t>
  </si>
  <si>
    <t>Ciencia, ambiente y salud</t>
  </si>
  <si>
    <t>Distribución de horas pedagógicas por grados - Según plan de estudios EBA Ciclo avanzado 2019 (PRESENCIAL)</t>
  </si>
  <si>
    <t>Ciencias</t>
  </si>
  <si>
    <t>Humanidades</t>
  </si>
  <si>
    <t>Distribución de horas pedagógicas por grados - Según plan de estudios EBA Ciclo avanzado 2019 (A DISTANCIA)
(01 período promocional por año)</t>
  </si>
  <si>
    <t>Distribución de horas pedagógicas por grados - Según plan de estudios EBA Ciclo avanzado 2019 (SEMI PRESENCIAL)
(02 períodos promocionales por año)</t>
  </si>
  <si>
    <t>Cuadro de distribución de horas pedagógicas del ciclo avanzado de la EBA 2019</t>
  </si>
  <si>
    <t>ANEXO 05</t>
  </si>
  <si>
    <t>Resumen del Cuadro de Distribución de Horas Pedagogicas del Nivel Secundaria de EBR (JER)</t>
  </si>
  <si>
    <t>INSTITUCIÓN EDUCATIVA:</t>
  </si>
  <si>
    <t>NIVEL:</t>
  </si>
  <si>
    <t>Total de horas de Clase</t>
  </si>
  <si>
    <t>horas</t>
  </si>
  <si>
    <t>*Horas pedagógicas a cargo del personal directivo………………………………………………</t>
  </si>
  <si>
    <t>*Horas pedagógicas a cargo del Personal Jerárquico…………………………………………….</t>
  </si>
  <si>
    <t>*Horas pedagógicas a cargo del Personal Docente………………………………………………</t>
  </si>
  <si>
    <t>RESUMEN DE HORAS DE CLASE POR ÁREA- CICLO AVANZADO - EBA</t>
  </si>
  <si>
    <t>SEMIPRESENCIAL</t>
  </si>
  <si>
    <t>DISTANCIA</t>
  </si>
  <si>
    <t xml:space="preserve">TOTAL </t>
  </si>
  <si>
    <t>DEBE SER IGUAL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</si>
</sst>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0#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u/>
      <sz val="14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 Narrow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9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2" xfId="0" applyFont="1" applyBorder="1" applyAlignment="1">
      <alignment horizontal="right" vertical="center"/>
    </xf>
    <xf numFmtId="0" fontId="1" fillId="0" borderId="9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0" xfId="0" applyFont="1" applyBorder="1" applyAlignment="1">
      <alignment horizontal="right" vertical="center"/>
    </xf>
    <xf numFmtId="0" fontId="1" fillId="0" borderId="11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textRotation="90"/>
    </xf>
    <xf numFmtId="0" fontId="6" fillId="0" borderId="0" xfId="0" applyFont="1" applyFill="1" applyBorder="1" applyAlignment="1">
      <alignment horizontal="center" vertical="center" textRotation="90"/>
    </xf>
    <xf numFmtId="164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65" fontId="4" fillId="0" borderId="0" xfId="0" applyNumberFormat="1" applyFont="1" applyFill="1" applyBorder="1" applyAlignment="1">
      <alignment horizontal="center" vertical="center"/>
    </xf>
    <xf numFmtId="165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textRotation="90"/>
    </xf>
    <xf numFmtId="164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right" vertical="center"/>
    </xf>
    <xf numFmtId="0" fontId="6" fillId="0" borderId="0" xfId="0" applyFont="1"/>
    <xf numFmtId="0" fontId="3" fillId="0" borderId="0" xfId="0" applyFont="1" applyAlignment="1">
      <alignment horizontal="right"/>
    </xf>
    <xf numFmtId="0" fontId="4" fillId="2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/>
    </xf>
    <xf numFmtId="0" fontId="1" fillId="0" borderId="3" xfId="0" applyFont="1" applyBorder="1"/>
    <xf numFmtId="0" fontId="8" fillId="0" borderId="1" xfId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0" fillId="4" borderId="1" xfId="0" applyFill="1" applyBorder="1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/>
    </xf>
    <xf numFmtId="0" fontId="2" fillId="2" borderId="8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7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10" fillId="0" borderId="0" xfId="0" applyFont="1"/>
    <xf numFmtId="0" fontId="1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202744</xdr:colOff>
      <xdr:row>15</xdr:row>
      <xdr:rowOff>117798</xdr:rowOff>
    </xdr:from>
    <xdr:to>
      <xdr:col>2</xdr:col>
      <xdr:colOff>542923</xdr:colOff>
      <xdr:row>15</xdr:row>
      <xdr:rowOff>119386</xdr:rowOff>
    </xdr:to>
    <xdr:cxnSp macro="">
      <xdr:nvCxnSpPr>
        <xdr:cNvPr id="2" name="4 Conector recto"/>
        <xdr:cNvCxnSpPr/>
      </xdr:nvCxnSpPr>
      <xdr:spPr>
        <a:xfrm>
          <a:off x="3622219" y="3118173"/>
          <a:ext cx="340179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8"/>
  <sheetViews>
    <sheetView tabSelected="1" workbookViewId="0">
      <selection activeCell="Q8" sqref="Q8"/>
    </sheetView>
  </sheetViews>
  <sheetFormatPr baseColWidth="10" defaultRowHeight="15" x14ac:dyDescent="0.25"/>
  <cols>
    <col min="1" max="1" width="7.140625" customWidth="1"/>
    <col min="2" max="2" width="15.5703125" customWidth="1"/>
    <col min="3" max="17" width="6.7109375" customWidth="1"/>
    <col min="18" max="18" width="3.5703125" customWidth="1"/>
    <col min="20" max="20" width="5.42578125" style="44" customWidth="1"/>
  </cols>
  <sheetData>
    <row r="1" spans="1:20" x14ac:dyDescent="0.25">
      <c r="B1" s="57" t="s">
        <v>46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</row>
    <row r="2" spans="1:20" x14ac:dyDescent="0.25">
      <c r="B2" s="1"/>
      <c r="C2" s="91" t="s">
        <v>45</v>
      </c>
      <c r="D2" s="91"/>
      <c r="E2" s="91"/>
      <c r="F2" s="91"/>
      <c r="G2" s="91"/>
      <c r="H2" s="91"/>
      <c r="I2" s="92" t="s">
        <v>47</v>
      </c>
      <c r="J2" s="92"/>
      <c r="K2" s="92"/>
      <c r="L2" s="92"/>
      <c r="M2" s="92"/>
      <c r="N2" s="92"/>
      <c r="O2" s="92" t="s">
        <v>48</v>
      </c>
      <c r="P2" s="92"/>
      <c r="Q2" s="92"/>
    </row>
    <row r="3" spans="1:20" ht="30" customHeight="1" x14ac:dyDescent="0.25">
      <c r="A3" s="58" t="s">
        <v>43</v>
      </c>
      <c r="B3" s="58"/>
      <c r="C3" s="87" t="s">
        <v>4</v>
      </c>
      <c r="D3" s="87" t="s">
        <v>5</v>
      </c>
      <c r="E3" s="87" t="s">
        <v>6</v>
      </c>
      <c r="F3" s="87" t="s">
        <v>7</v>
      </c>
      <c r="G3" s="87" t="s">
        <v>19</v>
      </c>
      <c r="H3" s="86" t="s">
        <v>4</v>
      </c>
      <c r="I3" s="86" t="s">
        <v>5</v>
      </c>
      <c r="J3" s="86" t="s">
        <v>6</v>
      </c>
      <c r="K3" s="86" t="s">
        <v>7</v>
      </c>
      <c r="L3" s="86" t="s">
        <v>19</v>
      </c>
      <c r="M3" s="85" t="s">
        <v>4</v>
      </c>
      <c r="N3" s="85" t="s">
        <v>5</v>
      </c>
      <c r="O3" s="85" t="s">
        <v>6</v>
      </c>
      <c r="P3" s="85" t="s">
        <v>7</v>
      </c>
      <c r="Q3" s="85" t="s">
        <v>19</v>
      </c>
    </row>
    <row r="4" spans="1:20" x14ac:dyDescent="0.25">
      <c r="A4" s="55" t="s">
        <v>44</v>
      </c>
      <c r="B4" s="55"/>
      <c r="C4" s="5">
        <v>20</v>
      </c>
      <c r="D4" s="5">
        <v>20</v>
      </c>
      <c r="E4" s="5">
        <v>20</v>
      </c>
      <c r="F4" s="5">
        <v>20</v>
      </c>
      <c r="G4" s="5">
        <f>SUM(C4:F4)</f>
        <v>80</v>
      </c>
      <c r="H4" s="5">
        <v>20</v>
      </c>
      <c r="I4" s="5">
        <v>20</v>
      </c>
      <c r="J4" s="5">
        <v>20</v>
      </c>
      <c r="K4" s="5">
        <v>20</v>
      </c>
      <c r="L4" s="5">
        <f ca="1">SUM(H4:L4)</f>
        <v>80</v>
      </c>
      <c r="M4" s="5">
        <v>20</v>
      </c>
      <c r="N4" s="5">
        <v>20</v>
      </c>
      <c r="O4" s="5">
        <v>20</v>
      </c>
      <c r="P4" s="5">
        <v>20</v>
      </c>
      <c r="Q4" s="5">
        <f ca="1">SUM(M4:Q4)</f>
        <v>80</v>
      </c>
      <c r="S4" s="83" t="s">
        <v>45</v>
      </c>
      <c r="T4" s="44">
        <v>25</v>
      </c>
    </row>
    <row r="5" spans="1:20" x14ac:dyDescent="0.25">
      <c r="A5" s="55" t="s">
        <v>16</v>
      </c>
      <c r="B5" s="55"/>
      <c r="C5" s="5">
        <v>1</v>
      </c>
      <c r="D5" s="5">
        <v>1</v>
      </c>
      <c r="E5" s="5">
        <v>1</v>
      </c>
      <c r="F5" s="5">
        <v>1</v>
      </c>
      <c r="G5" s="5">
        <f>SUM(C5:F5)</f>
        <v>4</v>
      </c>
      <c r="H5" s="5">
        <v>1</v>
      </c>
      <c r="I5" s="5">
        <v>1</v>
      </c>
      <c r="J5" s="5">
        <v>1</v>
      </c>
      <c r="K5" s="5">
        <v>1</v>
      </c>
      <c r="L5" s="5">
        <f ca="1">SUM(H5:L5)</f>
        <v>4</v>
      </c>
      <c r="M5" s="5">
        <v>1</v>
      </c>
      <c r="N5" s="5">
        <v>1</v>
      </c>
      <c r="O5" s="5">
        <v>1</v>
      </c>
      <c r="P5" s="5">
        <v>1</v>
      </c>
      <c r="Q5" s="5">
        <f ca="1">SUM(M5:Q5)</f>
        <v>4</v>
      </c>
      <c r="S5" s="83" t="s">
        <v>72</v>
      </c>
      <c r="T5" s="44">
        <v>30</v>
      </c>
    </row>
    <row r="6" spans="1:20" x14ac:dyDescent="0.25">
      <c r="A6" s="55" t="s">
        <v>17</v>
      </c>
      <c r="B6" s="55"/>
      <c r="C6" s="84">
        <f>$T$4*C5</f>
        <v>25</v>
      </c>
      <c r="D6" s="84">
        <f t="shared" ref="D6:G6" si="0">$T$4*D5</f>
        <v>25</v>
      </c>
      <c r="E6" s="84">
        <f t="shared" si="0"/>
        <v>25</v>
      </c>
      <c r="F6" s="84">
        <f t="shared" si="0"/>
        <v>25</v>
      </c>
      <c r="G6" s="52">
        <f t="shared" si="0"/>
        <v>100</v>
      </c>
      <c r="H6" s="90">
        <f>$T$5*H5</f>
        <v>30</v>
      </c>
      <c r="I6" s="90">
        <f t="shared" ref="I6:M6" si="1">$T$5*I5</f>
        <v>30</v>
      </c>
      <c r="J6" s="90">
        <f t="shared" si="1"/>
        <v>30</v>
      </c>
      <c r="K6" s="90">
        <f t="shared" si="1"/>
        <v>30</v>
      </c>
      <c r="L6" s="89">
        <f t="shared" ca="1" si="1"/>
        <v>30</v>
      </c>
      <c r="M6" s="54">
        <f>$T$6*M5</f>
        <v>14</v>
      </c>
      <c r="N6" s="54">
        <f>$T$6*N5</f>
        <v>14</v>
      </c>
      <c r="O6" s="54">
        <f>$T$6*O5</f>
        <v>14</v>
      </c>
      <c r="P6" s="54">
        <f>$T$6*P5</f>
        <v>14</v>
      </c>
      <c r="Q6" s="88">
        <f ca="1">$T$6*Q5</f>
        <v>14</v>
      </c>
      <c r="S6" s="83" t="s">
        <v>48</v>
      </c>
      <c r="T6" s="44">
        <v>14</v>
      </c>
    </row>
    <row r="7" spans="1:20" x14ac:dyDescent="0.25">
      <c r="A7" s="55" t="s">
        <v>18</v>
      </c>
      <c r="B7" s="55"/>
      <c r="C7" s="5">
        <f>C4/C5</f>
        <v>20</v>
      </c>
      <c r="D7" s="5">
        <f t="shared" ref="D7:H7" si="2">D4/D5</f>
        <v>20</v>
      </c>
      <c r="E7" s="5">
        <f t="shared" si="2"/>
        <v>20</v>
      </c>
      <c r="F7" s="5">
        <f t="shared" si="2"/>
        <v>20</v>
      </c>
      <c r="G7" s="43">
        <f>G4/G5</f>
        <v>20</v>
      </c>
      <c r="H7" s="5">
        <f>H4/H5</f>
        <v>20</v>
      </c>
      <c r="I7" s="5">
        <f t="shared" ref="I7:M7" si="3">I4/I5</f>
        <v>20</v>
      </c>
      <c r="J7" s="5">
        <f t="shared" si="3"/>
        <v>20</v>
      </c>
      <c r="K7" s="5">
        <f t="shared" si="3"/>
        <v>20</v>
      </c>
      <c r="L7" s="43">
        <f ca="1">L4/L5</f>
        <v>20</v>
      </c>
      <c r="M7" s="5">
        <f>M4/M5</f>
        <v>20</v>
      </c>
      <c r="N7" s="5">
        <f>N4/N5</f>
        <v>20</v>
      </c>
      <c r="O7" s="5">
        <f>O4/O5</f>
        <v>20</v>
      </c>
      <c r="P7" s="45">
        <f>P4/P5</f>
        <v>20</v>
      </c>
      <c r="Q7" s="45">
        <f ca="1">Q4/Q5</f>
        <v>20</v>
      </c>
    </row>
    <row r="8" spans="1:20" x14ac:dyDescent="0.25">
      <c r="O8" s="62" t="s">
        <v>29</v>
      </c>
      <c r="P8" s="62"/>
      <c r="Q8" s="53">
        <f ca="1">SUM(G6+L6+Q6)</f>
        <v>276</v>
      </c>
    </row>
    <row r="9" spans="1:20" x14ac:dyDescent="0.25">
      <c r="A9" s="56" t="s">
        <v>30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</row>
    <row r="10" spans="1:20" ht="30" customHeight="1" x14ac:dyDescent="0.25">
      <c r="A10" s="12" t="s">
        <v>20</v>
      </c>
      <c r="B10" s="60" t="s">
        <v>21</v>
      </c>
      <c r="C10" s="60"/>
      <c r="D10" s="61" t="s">
        <v>22</v>
      </c>
      <c r="E10" s="61"/>
      <c r="F10" s="61"/>
      <c r="G10" s="60" t="s">
        <v>24</v>
      </c>
      <c r="H10" s="60"/>
      <c r="I10" s="60"/>
      <c r="J10" s="60"/>
      <c r="K10" s="60" t="s">
        <v>26</v>
      </c>
      <c r="L10" s="60"/>
      <c r="M10" s="60"/>
      <c r="N10" s="61" t="s">
        <v>27</v>
      </c>
      <c r="O10" s="61"/>
      <c r="P10" s="61" t="s">
        <v>28</v>
      </c>
      <c r="Q10" s="61"/>
    </row>
    <row r="11" spans="1:20" x14ac:dyDescent="0.25">
      <c r="A11" s="5">
        <v>1</v>
      </c>
      <c r="B11" s="55" t="s">
        <v>23</v>
      </c>
      <c r="C11" s="55"/>
      <c r="D11" s="59" t="s">
        <v>42</v>
      </c>
      <c r="E11" s="59"/>
      <c r="F11" s="59"/>
      <c r="G11" s="55" t="s">
        <v>25</v>
      </c>
      <c r="H11" s="55"/>
      <c r="I11" s="55"/>
      <c r="J11" s="55"/>
      <c r="K11" s="59"/>
      <c r="L11" s="59"/>
      <c r="M11" s="59"/>
      <c r="N11" s="59"/>
      <c r="O11" s="59"/>
      <c r="P11" s="59"/>
      <c r="Q11" s="59"/>
    </row>
    <row r="12" spans="1:20" x14ac:dyDescent="0.25">
      <c r="A12" s="5">
        <v>2</v>
      </c>
      <c r="B12" s="55" t="s">
        <v>49</v>
      </c>
      <c r="C12" s="55"/>
      <c r="D12" s="59" t="s">
        <v>42</v>
      </c>
      <c r="E12" s="59"/>
      <c r="F12" s="59"/>
      <c r="G12" s="55" t="s">
        <v>25</v>
      </c>
      <c r="H12" s="55"/>
      <c r="I12" s="55"/>
      <c r="J12" s="55"/>
      <c r="K12" s="59"/>
      <c r="L12" s="59"/>
      <c r="M12" s="59"/>
      <c r="N12" s="59"/>
      <c r="O12" s="59"/>
      <c r="P12" s="59"/>
      <c r="Q12" s="59"/>
    </row>
    <row r="13" spans="1:20" x14ac:dyDescent="0.25">
      <c r="A13" s="5">
        <v>3</v>
      </c>
      <c r="B13" s="55" t="s">
        <v>50</v>
      </c>
      <c r="C13" s="55"/>
      <c r="D13" s="59" t="s">
        <v>42</v>
      </c>
      <c r="E13" s="59"/>
      <c r="F13" s="59"/>
      <c r="G13" s="55" t="s">
        <v>25</v>
      </c>
      <c r="H13" s="55"/>
      <c r="I13" s="55"/>
      <c r="J13" s="55"/>
      <c r="K13" s="59"/>
      <c r="L13" s="59"/>
      <c r="M13" s="59"/>
      <c r="N13" s="59"/>
      <c r="O13" s="59"/>
      <c r="P13" s="59"/>
      <c r="Q13" s="59"/>
    </row>
    <row r="14" spans="1:20" x14ac:dyDescent="0.25">
      <c r="A14" s="5">
        <v>4</v>
      </c>
      <c r="B14" s="55" t="s">
        <v>50</v>
      </c>
      <c r="C14" s="55"/>
      <c r="D14" s="59" t="s">
        <v>42</v>
      </c>
      <c r="E14" s="59"/>
      <c r="F14" s="59"/>
      <c r="G14" s="55" t="s">
        <v>25</v>
      </c>
      <c r="H14" s="55"/>
      <c r="I14" s="55"/>
      <c r="J14" s="55"/>
      <c r="K14" s="59"/>
      <c r="L14" s="59"/>
      <c r="M14" s="59"/>
      <c r="N14" s="59"/>
      <c r="O14" s="59"/>
      <c r="P14" s="59"/>
      <c r="Q14" s="59"/>
    </row>
    <row r="15" spans="1:20" x14ac:dyDescent="0.25">
      <c r="A15" s="5">
        <v>5</v>
      </c>
      <c r="B15" s="55" t="s">
        <v>50</v>
      </c>
      <c r="C15" s="55"/>
      <c r="D15" s="59" t="s">
        <v>42</v>
      </c>
      <c r="E15" s="59"/>
      <c r="F15" s="59"/>
      <c r="G15" s="55" t="s">
        <v>25</v>
      </c>
      <c r="H15" s="55"/>
      <c r="I15" s="55"/>
      <c r="J15" s="55"/>
      <c r="K15" s="59"/>
      <c r="L15" s="59"/>
      <c r="M15" s="59"/>
      <c r="N15" s="59"/>
      <c r="O15" s="59"/>
      <c r="P15" s="59"/>
      <c r="Q15" s="59"/>
    </row>
    <row r="16" spans="1:20" x14ac:dyDescent="0.25">
      <c r="A16" s="5">
        <v>6</v>
      </c>
      <c r="B16" s="55" t="s">
        <v>50</v>
      </c>
      <c r="C16" s="55"/>
      <c r="D16" s="59" t="s">
        <v>42</v>
      </c>
      <c r="E16" s="59"/>
      <c r="F16" s="59"/>
      <c r="G16" s="55" t="s">
        <v>25</v>
      </c>
      <c r="H16" s="55"/>
      <c r="I16" s="55"/>
      <c r="J16" s="55"/>
      <c r="K16" s="59"/>
      <c r="L16" s="59"/>
      <c r="M16" s="59"/>
      <c r="N16" s="59"/>
      <c r="O16" s="59"/>
      <c r="P16" s="59"/>
      <c r="Q16" s="59"/>
    </row>
    <row r="17" spans="1:17" x14ac:dyDescent="0.25">
      <c r="A17" s="5">
        <v>7</v>
      </c>
      <c r="B17" s="55" t="s">
        <v>50</v>
      </c>
      <c r="C17" s="55"/>
      <c r="D17" s="59" t="s">
        <v>42</v>
      </c>
      <c r="E17" s="59"/>
      <c r="F17" s="59"/>
      <c r="G17" s="55" t="s">
        <v>25</v>
      </c>
      <c r="H17" s="55"/>
      <c r="I17" s="55"/>
      <c r="J17" s="55"/>
      <c r="K17" s="59"/>
      <c r="L17" s="59"/>
      <c r="M17" s="59"/>
      <c r="N17" s="59"/>
      <c r="O17" s="59"/>
      <c r="P17" s="59"/>
      <c r="Q17" s="59"/>
    </row>
    <row r="18" spans="1:17" x14ac:dyDescent="0.25">
      <c r="A18" s="5">
        <v>8</v>
      </c>
      <c r="B18" s="55" t="s">
        <v>51</v>
      </c>
      <c r="C18" s="55"/>
      <c r="D18" s="59" t="s">
        <v>42</v>
      </c>
      <c r="E18" s="59"/>
      <c r="F18" s="59"/>
      <c r="G18" s="55" t="s">
        <v>25</v>
      </c>
      <c r="H18" s="55"/>
      <c r="I18" s="55"/>
      <c r="J18" s="55"/>
      <c r="K18" s="59"/>
      <c r="L18" s="59"/>
      <c r="M18" s="59"/>
      <c r="N18" s="59"/>
      <c r="O18" s="59"/>
      <c r="P18" s="59"/>
      <c r="Q18" s="59"/>
    </row>
    <row r="19" spans="1:17" x14ac:dyDescent="0.25">
      <c r="A19" s="5">
        <v>9</v>
      </c>
      <c r="B19" s="55" t="s">
        <v>51</v>
      </c>
      <c r="C19" s="55"/>
      <c r="D19" s="59" t="s">
        <v>42</v>
      </c>
      <c r="E19" s="59"/>
      <c r="F19" s="59"/>
      <c r="G19" s="55" t="s">
        <v>25</v>
      </c>
      <c r="H19" s="55"/>
      <c r="I19" s="55"/>
      <c r="J19" s="55"/>
      <c r="K19" s="59"/>
      <c r="L19" s="59"/>
      <c r="M19" s="59"/>
      <c r="N19" s="59"/>
      <c r="O19" s="59"/>
      <c r="P19" s="59"/>
      <c r="Q19" s="59"/>
    </row>
    <row r="20" spans="1:17" x14ac:dyDescent="0.25">
      <c r="A20" s="5">
        <v>10</v>
      </c>
      <c r="B20" s="55" t="s">
        <v>51</v>
      </c>
      <c r="C20" s="55"/>
      <c r="D20" s="59" t="s">
        <v>42</v>
      </c>
      <c r="E20" s="59"/>
      <c r="F20" s="59"/>
      <c r="G20" s="55" t="s">
        <v>25</v>
      </c>
      <c r="H20" s="55"/>
      <c r="I20" s="55"/>
      <c r="J20" s="55"/>
      <c r="K20" s="59"/>
      <c r="L20" s="59"/>
      <c r="M20" s="59"/>
      <c r="N20" s="59"/>
      <c r="O20" s="59"/>
      <c r="P20" s="59"/>
      <c r="Q20" s="59"/>
    </row>
    <row r="21" spans="1:17" x14ac:dyDescent="0.25">
      <c r="A21" s="5">
        <v>11</v>
      </c>
      <c r="B21" s="55" t="s">
        <v>51</v>
      </c>
      <c r="C21" s="55"/>
      <c r="D21" s="59" t="s">
        <v>42</v>
      </c>
      <c r="E21" s="59"/>
      <c r="F21" s="59"/>
      <c r="G21" s="55" t="s">
        <v>25</v>
      </c>
      <c r="H21" s="55"/>
      <c r="I21" s="55"/>
      <c r="J21" s="55"/>
      <c r="K21" s="59"/>
      <c r="L21" s="59"/>
      <c r="M21" s="59"/>
      <c r="N21" s="59"/>
      <c r="O21" s="59"/>
      <c r="P21" s="59"/>
      <c r="Q21" s="59"/>
    </row>
    <row r="22" spans="1:17" x14ac:dyDescent="0.25">
      <c r="A22" s="5">
        <v>12</v>
      </c>
      <c r="B22" s="55" t="s">
        <v>51</v>
      </c>
      <c r="C22" s="55"/>
      <c r="D22" s="59" t="s">
        <v>42</v>
      </c>
      <c r="E22" s="59"/>
      <c r="F22" s="59"/>
      <c r="G22" s="55" t="s">
        <v>25</v>
      </c>
      <c r="H22" s="55"/>
      <c r="I22" s="55"/>
      <c r="J22" s="55"/>
      <c r="K22" s="59"/>
      <c r="L22" s="59"/>
      <c r="M22" s="59"/>
      <c r="N22" s="59"/>
      <c r="O22" s="59"/>
      <c r="P22" s="59"/>
      <c r="Q22" s="59"/>
    </row>
    <row r="23" spans="1:17" x14ac:dyDescent="0.25">
      <c r="A23" s="5">
        <v>13</v>
      </c>
      <c r="B23" s="55" t="s">
        <v>51</v>
      </c>
      <c r="C23" s="55"/>
      <c r="D23" s="59" t="s">
        <v>42</v>
      </c>
      <c r="E23" s="59"/>
      <c r="F23" s="59"/>
      <c r="G23" s="55" t="s">
        <v>25</v>
      </c>
      <c r="H23" s="55"/>
      <c r="I23" s="55"/>
      <c r="J23" s="55"/>
      <c r="K23" s="59"/>
      <c r="L23" s="59"/>
      <c r="M23" s="59"/>
      <c r="N23" s="59"/>
      <c r="O23" s="59"/>
      <c r="P23" s="59"/>
      <c r="Q23" s="59"/>
    </row>
    <row r="24" spans="1:17" x14ac:dyDescent="0.25">
      <c r="A24" s="5">
        <v>14</v>
      </c>
      <c r="B24" s="55" t="s">
        <v>51</v>
      </c>
      <c r="C24" s="55"/>
      <c r="D24" s="59" t="s">
        <v>42</v>
      </c>
      <c r="E24" s="59"/>
      <c r="F24" s="59"/>
      <c r="G24" s="55" t="s">
        <v>25</v>
      </c>
      <c r="H24" s="55"/>
      <c r="I24" s="55"/>
      <c r="J24" s="55"/>
      <c r="K24" s="59"/>
      <c r="L24" s="59"/>
      <c r="M24" s="59"/>
      <c r="N24" s="59"/>
      <c r="O24" s="59"/>
      <c r="P24" s="59"/>
      <c r="Q24" s="59"/>
    </row>
    <row r="25" spans="1:17" x14ac:dyDescent="0.25">
      <c r="A25" s="59" t="s">
        <v>52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>
        <f>SUM(P11:Q24)</f>
        <v>0</v>
      </c>
      <c r="Q25" s="59"/>
    </row>
    <row r="26" spans="1:17" x14ac:dyDescent="0.25">
      <c r="A26" s="6"/>
      <c r="B26" s="2"/>
      <c r="C26" s="2"/>
      <c r="D26" s="2"/>
      <c r="E26" s="2"/>
      <c r="F26" s="2"/>
      <c r="G26" s="2"/>
      <c r="H26" s="2"/>
      <c r="I26" s="2"/>
    </row>
    <row r="28" spans="1:17" ht="30" customHeight="1" x14ac:dyDescent="0.25"/>
  </sheetData>
  <mergeCells count="101">
    <mergeCell ref="O8:P8"/>
    <mergeCell ref="G19:J19"/>
    <mergeCell ref="G20:J20"/>
    <mergeCell ref="G21:J21"/>
    <mergeCell ref="G22:J22"/>
    <mergeCell ref="G23:J23"/>
    <mergeCell ref="G24:J24"/>
    <mergeCell ref="P25:Q25"/>
    <mergeCell ref="G10:J10"/>
    <mergeCell ref="G11:J11"/>
    <mergeCell ref="G12:J12"/>
    <mergeCell ref="G13:J13"/>
    <mergeCell ref="G14:J14"/>
    <mergeCell ref="G15:J15"/>
    <mergeCell ref="G16:J16"/>
    <mergeCell ref="G17:J17"/>
    <mergeCell ref="G18:J18"/>
    <mergeCell ref="P17:Q17"/>
    <mergeCell ref="P18:Q18"/>
    <mergeCell ref="P19:Q19"/>
    <mergeCell ref="P20:Q20"/>
    <mergeCell ref="P21:Q21"/>
    <mergeCell ref="P22:Q22"/>
    <mergeCell ref="K23:M23"/>
    <mergeCell ref="K24:M24"/>
    <mergeCell ref="P10:Q10"/>
    <mergeCell ref="P11:Q11"/>
    <mergeCell ref="P12:Q12"/>
    <mergeCell ref="P13:Q13"/>
    <mergeCell ref="P14:Q14"/>
    <mergeCell ref="P15:Q15"/>
    <mergeCell ref="P16:Q16"/>
    <mergeCell ref="K10:M10"/>
    <mergeCell ref="K11:M11"/>
    <mergeCell ref="K12:M12"/>
    <mergeCell ref="K13:M13"/>
    <mergeCell ref="K14:M14"/>
    <mergeCell ref="K15:M15"/>
    <mergeCell ref="K16:M16"/>
    <mergeCell ref="N16:O16"/>
    <mergeCell ref="N15:O15"/>
    <mergeCell ref="N14:O14"/>
    <mergeCell ref="N13:O13"/>
    <mergeCell ref="N10:O10"/>
    <mergeCell ref="N11:O11"/>
    <mergeCell ref="N12:O12"/>
    <mergeCell ref="P24:Q24"/>
    <mergeCell ref="N25:O25"/>
    <mergeCell ref="N18:O18"/>
    <mergeCell ref="N17:O17"/>
    <mergeCell ref="N24:O24"/>
    <mergeCell ref="N23:O23"/>
    <mergeCell ref="N22:O22"/>
    <mergeCell ref="N21:O21"/>
    <mergeCell ref="N20:O20"/>
    <mergeCell ref="N19:O19"/>
    <mergeCell ref="A25:M25"/>
    <mergeCell ref="B10:C10"/>
    <mergeCell ref="B11:C11"/>
    <mergeCell ref="B19:C19"/>
    <mergeCell ref="B18:C18"/>
    <mergeCell ref="B17:C17"/>
    <mergeCell ref="B16:C16"/>
    <mergeCell ref="D17:F17"/>
    <mergeCell ref="D16:F16"/>
    <mergeCell ref="B15:C15"/>
    <mergeCell ref="B14:C14"/>
    <mergeCell ref="D15:F15"/>
    <mergeCell ref="D14:F14"/>
    <mergeCell ref="B13:C13"/>
    <mergeCell ref="B12:C12"/>
    <mergeCell ref="D13:F13"/>
    <mergeCell ref="D12:F12"/>
    <mergeCell ref="D10:F10"/>
    <mergeCell ref="D11:F11"/>
    <mergeCell ref="D24:F24"/>
    <mergeCell ref="D23:F23"/>
    <mergeCell ref="D22:F22"/>
    <mergeCell ref="A7:B7"/>
    <mergeCell ref="A9:L9"/>
    <mergeCell ref="B1:O1"/>
    <mergeCell ref="A3:B3"/>
    <mergeCell ref="A4:B4"/>
    <mergeCell ref="A5:B5"/>
    <mergeCell ref="A6:B6"/>
    <mergeCell ref="B24:C24"/>
    <mergeCell ref="B23:C23"/>
    <mergeCell ref="B22:C22"/>
    <mergeCell ref="B21:C21"/>
    <mergeCell ref="B20:C20"/>
    <mergeCell ref="D21:F21"/>
    <mergeCell ref="D20:F20"/>
    <mergeCell ref="D19:F19"/>
    <mergeCell ref="D18:F18"/>
    <mergeCell ref="K17:M17"/>
    <mergeCell ref="K18:M18"/>
    <mergeCell ref="K19:M19"/>
    <mergeCell ref="K20:M20"/>
    <mergeCell ref="K21:M21"/>
    <mergeCell ref="K22:M22"/>
    <mergeCell ref="P23:Q23"/>
  </mergeCells>
  <pageMargins left="0.25" right="0.25" top="0.75" bottom="0.75" header="0.3" footer="0.3"/>
  <pageSetup paperSize="9" scale="99" fitToHeight="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4"/>
  <sheetViews>
    <sheetView workbookViewId="0">
      <selection activeCell="V13" sqref="V13"/>
    </sheetView>
  </sheetViews>
  <sheetFormatPr baseColWidth="10" defaultRowHeight="15" x14ac:dyDescent="0.25"/>
  <cols>
    <col min="1" max="1" width="33.42578125" bestFit="1" customWidth="1"/>
    <col min="2" max="3" width="4.28515625" customWidth="1"/>
    <col min="4" max="4" width="4.85546875" bestFit="1" customWidth="1"/>
    <col min="5" max="5" width="10" bestFit="1" customWidth="1"/>
    <col min="6" max="7" width="4.28515625" customWidth="1"/>
    <col min="8" max="8" width="4.85546875" bestFit="1" customWidth="1"/>
    <col min="9" max="9" width="10" bestFit="1" customWidth="1"/>
    <col min="10" max="11" width="4.28515625" customWidth="1"/>
    <col min="12" max="12" width="4.85546875" bestFit="1" customWidth="1"/>
    <col min="13" max="13" width="10" bestFit="1" customWidth="1"/>
    <col min="14" max="15" width="4.28515625" customWidth="1"/>
    <col min="16" max="16" width="4.85546875" bestFit="1" customWidth="1"/>
    <col min="17" max="17" width="10" bestFit="1" customWidth="1"/>
    <col min="18" max="18" width="8.5703125" customWidth="1"/>
    <col min="19" max="19" width="7" bestFit="1" customWidth="1"/>
    <col min="20" max="20" width="10" bestFit="1" customWidth="1"/>
  </cols>
  <sheetData>
    <row r="1" spans="1:20" x14ac:dyDescent="0.25">
      <c r="A1" s="63" t="s">
        <v>56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</row>
    <row r="2" spans="1:20" x14ac:dyDescent="0.25">
      <c r="A2" s="60" t="s">
        <v>0</v>
      </c>
      <c r="B2" s="60" t="s">
        <v>4</v>
      </c>
      <c r="C2" s="60"/>
      <c r="D2" s="60"/>
      <c r="E2" s="60"/>
      <c r="F2" s="60" t="s">
        <v>5</v>
      </c>
      <c r="G2" s="60"/>
      <c r="H2" s="60"/>
      <c r="I2" s="60"/>
      <c r="J2" s="60" t="s">
        <v>6</v>
      </c>
      <c r="K2" s="60"/>
      <c r="L2" s="60"/>
      <c r="M2" s="60"/>
      <c r="N2" s="60" t="s">
        <v>7</v>
      </c>
      <c r="O2" s="60"/>
      <c r="P2" s="60"/>
      <c r="Q2" s="60"/>
      <c r="R2" s="60" t="s">
        <v>9</v>
      </c>
      <c r="S2" s="60"/>
      <c r="T2" s="60"/>
    </row>
    <row r="3" spans="1:20" ht="25.5" customHeight="1" x14ac:dyDescent="0.25">
      <c r="A3" s="60"/>
      <c r="B3" s="64" t="s">
        <v>1</v>
      </c>
      <c r="C3" s="65"/>
      <c r="D3" s="13" t="s">
        <v>2</v>
      </c>
      <c r="E3" s="13" t="s">
        <v>3</v>
      </c>
      <c r="F3" s="64" t="s">
        <v>1</v>
      </c>
      <c r="G3" s="65"/>
      <c r="H3" s="13" t="s">
        <v>2</v>
      </c>
      <c r="I3" s="13" t="s">
        <v>3</v>
      </c>
      <c r="J3" s="64" t="s">
        <v>1</v>
      </c>
      <c r="K3" s="65"/>
      <c r="L3" s="13" t="s">
        <v>2</v>
      </c>
      <c r="M3" s="13" t="s">
        <v>3</v>
      </c>
      <c r="N3" s="64" t="s">
        <v>1</v>
      </c>
      <c r="O3" s="65"/>
      <c r="P3" s="13" t="s">
        <v>2</v>
      </c>
      <c r="Q3" s="13" t="s">
        <v>3</v>
      </c>
      <c r="R3" s="14" t="s">
        <v>1</v>
      </c>
      <c r="S3" s="13" t="s">
        <v>2</v>
      </c>
      <c r="T3" s="13" t="s">
        <v>3</v>
      </c>
    </row>
    <row r="4" spans="1:20" x14ac:dyDescent="0.25">
      <c r="A4" s="3" t="s">
        <v>53</v>
      </c>
      <c r="B4" s="66">
        <v>5</v>
      </c>
      <c r="C4" s="67"/>
      <c r="D4" s="59">
        <v>1</v>
      </c>
      <c r="E4" s="5">
        <f>B4*$D$4</f>
        <v>5</v>
      </c>
      <c r="F4" s="66">
        <v>5</v>
      </c>
      <c r="G4" s="67"/>
      <c r="H4" s="59">
        <v>1</v>
      </c>
      <c r="I4" s="5">
        <f>F4*$H$4</f>
        <v>5</v>
      </c>
      <c r="J4" s="66">
        <v>5</v>
      </c>
      <c r="K4" s="67"/>
      <c r="L4" s="59">
        <v>1</v>
      </c>
      <c r="M4" s="5">
        <f>J4*$L$4</f>
        <v>5</v>
      </c>
      <c r="N4" s="66">
        <v>5</v>
      </c>
      <c r="O4" s="67"/>
      <c r="P4" s="59">
        <v>1</v>
      </c>
      <c r="Q4" s="5">
        <f>N4*$P$4</f>
        <v>5</v>
      </c>
      <c r="R4" s="49">
        <f t="shared" ref="R4:R10" si="0">SUM(B4:B4,F4:F4,J4:J4,N4:N4)</f>
        <v>20</v>
      </c>
      <c r="S4" s="70">
        <f>D4+H4+L4+P4</f>
        <v>4</v>
      </c>
      <c r="T4" s="50">
        <f>R4*$S$4</f>
        <v>80</v>
      </c>
    </row>
    <row r="5" spans="1:20" x14ac:dyDescent="0.25">
      <c r="A5" s="3" t="s">
        <v>54</v>
      </c>
      <c r="B5" s="66">
        <v>2</v>
      </c>
      <c r="C5" s="67"/>
      <c r="D5" s="59"/>
      <c r="E5" s="5">
        <f t="shared" ref="E5:E10" si="1">B5*$D$4</f>
        <v>2</v>
      </c>
      <c r="F5" s="66">
        <v>2</v>
      </c>
      <c r="G5" s="67"/>
      <c r="H5" s="59"/>
      <c r="I5" s="5">
        <f t="shared" ref="I5:I10" si="2">F5*$H$4</f>
        <v>2</v>
      </c>
      <c r="J5" s="66">
        <v>2</v>
      </c>
      <c r="K5" s="67"/>
      <c r="L5" s="59"/>
      <c r="M5" s="5">
        <f t="shared" ref="M5:M10" si="3">J5*$L$4</f>
        <v>2</v>
      </c>
      <c r="N5" s="66">
        <v>2</v>
      </c>
      <c r="O5" s="67"/>
      <c r="P5" s="59"/>
      <c r="Q5" s="5">
        <f t="shared" ref="Q5:Q10" si="4">N5*$P$4</f>
        <v>2</v>
      </c>
      <c r="R5" s="49">
        <f t="shared" si="0"/>
        <v>8</v>
      </c>
      <c r="S5" s="71"/>
      <c r="T5" s="50">
        <f t="shared" ref="T5:T10" si="5">R5*$S$4</f>
        <v>32</v>
      </c>
    </row>
    <row r="6" spans="1:20" x14ac:dyDescent="0.25">
      <c r="A6" s="3" t="s">
        <v>10</v>
      </c>
      <c r="B6" s="66">
        <v>5</v>
      </c>
      <c r="C6" s="67"/>
      <c r="D6" s="59"/>
      <c r="E6" s="5">
        <f t="shared" si="1"/>
        <v>5</v>
      </c>
      <c r="F6" s="66">
        <v>5</v>
      </c>
      <c r="G6" s="67"/>
      <c r="H6" s="59"/>
      <c r="I6" s="5">
        <f t="shared" si="2"/>
        <v>5</v>
      </c>
      <c r="J6" s="66">
        <v>5</v>
      </c>
      <c r="K6" s="67"/>
      <c r="L6" s="59"/>
      <c r="M6" s="5">
        <f t="shared" si="3"/>
        <v>5</v>
      </c>
      <c r="N6" s="66">
        <v>5</v>
      </c>
      <c r="O6" s="67"/>
      <c r="P6" s="59"/>
      <c r="Q6" s="5">
        <f t="shared" si="4"/>
        <v>5</v>
      </c>
      <c r="R6" s="49">
        <f t="shared" si="0"/>
        <v>20</v>
      </c>
      <c r="S6" s="71"/>
      <c r="T6" s="50">
        <f t="shared" si="5"/>
        <v>80</v>
      </c>
    </row>
    <row r="7" spans="1:20" x14ac:dyDescent="0.25">
      <c r="A7" s="3" t="s">
        <v>55</v>
      </c>
      <c r="B7" s="66">
        <v>4</v>
      </c>
      <c r="C7" s="67"/>
      <c r="D7" s="59"/>
      <c r="E7" s="5">
        <f t="shared" si="1"/>
        <v>4</v>
      </c>
      <c r="F7" s="66">
        <v>4</v>
      </c>
      <c r="G7" s="67"/>
      <c r="H7" s="59"/>
      <c r="I7" s="5">
        <f t="shared" si="2"/>
        <v>4</v>
      </c>
      <c r="J7" s="66">
        <v>4</v>
      </c>
      <c r="K7" s="67"/>
      <c r="L7" s="59"/>
      <c r="M7" s="5">
        <f t="shared" si="3"/>
        <v>4</v>
      </c>
      <c r="N7" s="66">
        <v>4</v>
      </c>
      <c r="O7" s="67"/>
      <c r="P7" s="59"/>
      <c r="Q7" s="5">
        <f t="shared" si="4"/>
        <v>4</v>
      </c>
      <c r="R7" s="49">
        <f t="shared" si="0"/>
        <v>16</v>
      </c>
      <c r="S7" s="71"/>
      <c r="T7" s="50">
        <f t="shared" si="5"/>
        <v>64</v>
      </c>
    </row>
    <row r="8" spans="1:20" x14ac:dyDescent="0.25">
      <c r="A8" s="3" t="s">
        <v>12</v>
      </c>
      <c r="B8" s="66">
        <v>4</v>
      </c>
      <c r="C8" s="67"/>
      <c r="D8" s="59"/>
      <c r="E8" s="5">
        <f t="shared" si="1"/>
        <v>4</v>
      </c>
      <c r="F8" s="66">
        <v>4</v>
      </c>
      <c r="G8" s="67"/>
      <c r="H8" s="59"/>
      <c r="I8" s="5">
        <f t="shared" si="2"/>
        <v>4</v>
      </c>
      <c r="J8" s="66">
        <v>4</v>
      </c>
      <c r="K8" s="67"/>
      <c r="L8" s="59"/>
      <c r="M8" s="5">
        <f t="shared" si="3"/>
        <v>4</v>
      </c>
      <c r="N8" s="66">
        <v>4</v>
      </c>
      <c r="O8" s="67"/>
      <c r="P8" s="59"/>
      <c r="Q8" s="5">
        <f t="shared" si="4"/>
        <v>4</v>
      </c>
      <c r="R8" s="49">
        <f t="shared" si="0"/>
        <v>16</v>
      </c>
      <c r="S8" s="71"/>
      <c r="T8" s="50">
        <f t="shared" si="5"/>
        <v>64</v>
      </c>
    </row>
    <row r="9" spans="1:20" x14ac:dyDescent="0.25">
      <c r="A9" s="3" t="s">
        <v>13</v>
      </c>
      <c r="B9" s="66">
        <v>1</v>
      </c>
      <c r="C9" s="67"/>
      <c r="D9" s="59"/>
      <c r="E9" s="5">
        <f t="shared" si="1"/>
        <v>1</v>
      </c>
      <c r="F9" s="66">
        <v>1</v>
      </c>
      <c r="G9" s="67"/>
      <c r="H9" s="59"/>
      <c r="I9" s="5">
        <f t="shared" si="2"/>
        <v>1</v>
      </c>
      <c r="J9" s="66">
        <v>1</v>
      </c>
      <c r="K9" s="67"/>
      <c r="L9" s="59"/>
      <c r="M9" s="5">
        <f t="shared" si="3"/>
        <v>1</v>
      </c>
      <c r="N9" s="66">
        <v>1</v>
      </c>
      <c r="O9" s="67"/>
      <c r="P9" s="59"/>
      <c r="Q9" s="5">
        <f t="shared" si="4"/>
        <v>1</v>
      </c>
      <c r="R9" s="49">
        <f t="shared" si="0"/>
        <v>4</v>
      </c>
      <c r="S9" s="71"/>
      <c r="T9" s="50">
        <f t="shared" si="5"/>
        <v>16</v>
      </c>
    </row>
    <row r="10" spans="1:20" x14ac:dyDescent="0.25">
      <c r="A10" s="3" t="s">
        <v>14</v>
      </c>
      <c r="B10" s="66">
        <v>4</v>
      </c>
      <c r="C10" s="67"/>
      <c r="D10" s="59"/>
      <c r="E10" s="5">
        <f t="shared" si="1"/>
        <v>4</v>
      </c>
      <c r="F10" s="66">
        <v>4</v>
      </c>
      <c r="G10" s="67"/>
      <c r="H10" s="59"/>
      <c r="I10" s="5">
        <f t="shared" si="2"/>
        <v>4</v>
      </c>
      <c r="J10" s="66">
        <v>4</v>
      </c>
      <c r="K10" s="67"/>
      <c r="L10" s="59"/>
      <c r="M10" s="5">
        <f t="shared" si="3"/>
        <v>4</v>
      </c>
      <c r="N10" s="66">
        <v>4</v>
      </c>
      <c r="O10" s="67"/>
      <c r="P10" s="59"/>
      <c r="Q10" s="5">
        <f t="shared" si="4"/>
        <v>4</v>
      </c>
      <c r="R10" s="49">
        <f t="shared" si="0"/>
        <v>16</v>
      </c>
      <c r="S10" s="71"/>
      <c r="T10" s="50">
        <f t="shared" si="5"/>
        <v>64</v>
      </c>
    </row>
    <row r="11" spans="1:20" x14ac:dyDescent="0.25">
      <c r="A11" s="46" t="s">
        <v>74</v>
      </c>
      <c r="B11" s="68">
        <f>SUM(B4:C10)</f>
        <v>25</v>
      </c>
      <c r="C11" s="69"/>
      <c r="D11" s="47">
        <f>D4</f>
        <v>1</v>
      </c>
      <c r="E11" s="47">
        <f>B11*D11</f>
        <v>25</v>
      </c>
      <c r="F11" s="68">
        <f>SUM(F4:G10)</f>
        <v>25</v>
      </c>
      <c r="G11" s="69"/>
      <c r="H11" s="47">
        <f>H4</f>
        <v>1</v>
      </c>
      <c r="I11" s="47">
        <f>F11*H11</f>
        <v>25</v>
      </c>
      <c r="J11" s="68">
        <f>SUM(J4:K10)</f>
        <v>25</v>
      </c>
      <c r="K11" s="69"/>
      <c r="L11" s="47">
        <f>L4</f>
        <v>1</v>
      </c>
      <c r="M11" s="47">
        <f>J11*L11</f>
        <v>25</v>
      </c>
      <c r="N11" s="68">
        <f>SUM(N4:O10)</f>
        <v>25</v>
      </c>
      <c r="O11" s="69"/>
      <c r="P11" s="47">
        <f>P4</f>
        <v>1</v>
      </c>
      <c r="Q11" s="47">
        <f>N11*P11</f>
        <v>25</v>
      </c>
      <c r="R11" s="48">
        <f>SUM(B11:C11,F11:G11,J11:K11,N11:O11)</f>
        <v>100</v>
      </c>
      <c r="S11" s="47">
        <f>SUM(D11,H11,L11,P11)</f>
        <v>4</v>
      </c>
      <c r="T11" s="52">
        <f>R11*S11</f>
        <v>400</v>
      </c>
    </row>
    <row r="13" spans="1:20" ht="30" customHeight="1" x14ac:dyDescent="0.25">
      <c r="A13" s="72" t="s">
        <v>60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</row>
    <row r="14" spans="1:20" x14ac:dyDescent="0.25">
      <c r="A14" s="60" t="s">
        <v>0</v>
      </c>
      <c r="B14" s="60" t="s">
        <v>4</v>
      </c>
      <c r="C14" s="60"/>
      <c r="D14" s="60"/>
      <c r="E14" s="60"/>
      <c r="F14" s="60" t="s">
        <v>5</v>
      </c>
      <c r="G14" s="60"/>
      <c r="H14" s="60"/>
      <c r="I14" s="60"/>
      <c r="J14" s="60" t="s">
        <v>6</v>
      </c>
      <c r="K14" s="60"/>
      <c r="L14" s="60"/>
      <c r="M14" s="60"/>
      <c r="N14" s="60" t="s">
        <v>7</v>
      </c>
      <c r="O14" s="60"/>
      <c r="P14" s="60"/>
      <c r="Q14" s="60"/>
      <c r="R14" s="60" t="s">
        <v>9</v>
      </c>
      <c r="S14" s="60"/>
      <c r="T14" s="60"/>
    </row>
    <row r="15" spans="1:20" ht="25.5" x14ac:dyDescent="0.25">
      <c r="A15" s="60"/>
      <c r="B15" s="64" t="s">
        <v>1</v>
      </c>
      <c r="C15" s="65"/>
      <c r="D15" s="13" t="s">
        <v>2</v>
      </c>
      <c r="E15" s="13" t="s">
        <v>3</v>
      </c>
      <c r="F15" s="64" t="s">
        <v>1</v>
      </c>
      <c r="G15" s="65"/>
      <c r="H15" s="13" t="s">
        <v>2</v>
      </c>
      <c r="I15" s="13" t="s">
        <v>3</v>
      </c>
      <c r="J15" s="64" t="s">
        <v>1</v>
      </c>
      <c r="K15" s="65"/>
      <c r="L15" s="13" t="s">
        <v>2</v>
      </c>
      <c r="M15" s="13" t="s">
        <v>3</v>
      </c>
      <c r="N15" s="64" t="s">
        <v>1</v>
      </c>
      <c r="O15" s="65"/>
      <c r="P15" s="13" t="s">
        <v>2</v>
      </c>
      <c r="Q15" s="13" t="s">
        <v>3</v>
      </c>
      <c r="R15" s="14" t="s">
        <v>1</v>
      </c>
      <c r="S15" s="13" t="s">
        <v>2</v>
      </c>
      <c r="T15" s="13" t="s">
        <v>3</v>
      </c>
    </row>
    <row r="16" spans="1:20" x14ac:dyDescent="0.25">
      <c r="A16" s="3" t="s">
        <v>57</v>
      </c>
      <c r="B16" s="66">
        <v>12</v>
      </c>
      <c r="C16" s="67"/>
      <c r="D16" s="59">
        <v>1</v>
      </c>
      <c r="E16" s="5">
        <f>B16*$D$4</f>
        <v>12</v>
      </c>
      <c r="F16" s="66">
        <v>12</v>
      </c>
      <c r="G16" s="67"/>
      <c r="H16" s="59">
        <v>1</v>
      </c>
      <c r="I16" s="5">
        <f>F16*$H$4</f>
        <v>12</v>
      </c>
      <c r="J16" s="66">
        <v>12</v>
      </c>
      <c r="K16" s="67"/>
      <c r="L16" s="59">
        <v>1</v>
      </c>
      <c r="M16" s="5">
        <f>J16*$L$4</f>
        <v>12</v>
      </c>
      <c r="N16" s="66">
        <v>12</v>
      </c>
      <c r="O16" s="67"/>
      <c r="P16" s="59">
        <v>1</v>
      </c>
      <c r="Q16" s="5">
        <f>N16*$P$4</f>
        <v>12</v>
      </c>
      <c r="R16" s="49">
        <f>SUM(B16:B16,F16:F16,J16:J16,N16:N16)</f>
        <v>48</v>
      </c>
      <c r="S16" s="70">
        <f>D16+H16+L16+P16</f>
        <v>4</v>
      </c>
      <c r="T16" s="50">
        <f>R16*$S$4</f>
        <v>192</v>
      </c>
    </row>
    <row r="17" spans="1:20" x14ac:dyDescent="0.25">
      <c r="A17" s="3" t="s">
        <v>58</v>
      </c>
      <c r="B17" s="66">
        <v>12</v>
      </c>
      <c r="C17" s="67"/>
      <c r="D17" s="59"/>
      <c r="E17" s="5">
        <f t="shared" ref="E17:E19" si="6">B17*$D$4</f>
        <v>12</v>
      </c>
      <c r="F17" s="66">
        <v>12</v>
      </c>
      <c r="G17" s="67"/>
      <c r="H17" s="59"/>
      <c r="I17" s="5">
        <f t="shared" ref="I17:I19" si="7">F17*$H$4</f>
        <v>12</v>
      </c>
      <c r="J17" s="66">
        <v>12</v>
      </c>
      <c r="K17" s="67"/>
      <c r="L17" s="59"/>
      <c r="M17" s="5">
        <f t="shared" ref="M17:M19" si="8">J17*$L$4</f>
        <v>12</v>
      </c>
      <c r="N17" s="66">
        <v>12</v>
      </c>
      <c r="O17" s="67"/>
      <c r="P17" s="59"/>
      <c r="Q17" s="5">
        <f t="shared" ref="Q17:Q19" si="9">N17*$P$4</f>
        <v>12</v>
      </c>
      <c r="R17" s="49">
        <f>SUM(B17:B17,F17:F17,J17:J17,N17:N17)</f>
        <v>48</v>
      </c>
      <c r="S17" s="71"/>
      <c r="T17" s="50">
        <f t="shared" ref="T17:T19" si="10">R17*$S$4</f>
        <v>192</v>
      </c>
    </row>
    <row r="18" spans="1:20" x14ac:dyDescent="0.25">
      <c r="A18" s="3" t="s">
        <v>14</v>
      </c>
      <c r="B18" s="66">
        <v>4</v>
      </c>
      <c r="C18" s="67"/>
      <c r="D18" s="59"/>
      <c r="E18" s="5">
        <f t="shared" si="6"/>
        <v>4</v>
      </c>
      <c r="F18" s="66">
        <v>4</v>
      </c>
      <c r="G18" s="67"/>
      <c r="H18" s="59"/>
      <c r="I18" s="5">
        <f t="shared" si="7"/>
        <v>4</v>
      </c>
      <c r="J18" s="66">
        <v>4</v>
      </c>
      <c r="K18" s="67"/>
      <c r="L18" s="59"/>
      <c r="M18" s="5">
        <f t="shared" si="8"/>
        <v>4</v>
      </c>
      <c r="N18" s="66">
        <v>4</v>
      </c>
      <c r="O18" s="67"/>
      <c r="P18" s="59"/>
      <c r="Q18" s="5">
        <f t="shared" si="9"/>
        <v>4</v>
      </c>
      <c r="R18" s="49">
        <f>SUM(B18:B18,F18:F18,J18:J18,N18:N18)</f>
        <v>16</v>
      </c>
      <c r="S18" s="71"/>
      <c r="T18" s="50">
        <f t="shared" si="10"/>
        <v>64</v>
      </c>
    </row>
    <row r="19" spans="1:20" x14ac:dyDescent="0.25">
      <c r="A19" s="3" t="s">
        <v>11</v>
      </c>
      <c r="B19" s="66">
        <v>2</v>
      </c>
      <c r="C19" s="67"/>
      <c r="D19" s="59"/>
      <c r="E19" s="5">
        <f t="shared" si="6"/>
        <v>2</v>
      </c>
      <c r="F19" s="66">
        <v>2</v>
      </c>
      <c r="G19" s="67"/>
      <c r="H19" s="59"/>
      <c r="I19" s="5">
        <f t="shared" si="7"/>
        <v>2</v>
      </c>
      <c r="J19" s="66">
        <v>2</v>
      </c>
      <c r="K19" s="67"/>
      <c r="L19" s="59"/>
      <c r="M19" s="5">
        <f t="shared" si="8"/>
        <v>2</v>
      </c>
      <c r="N19" s="66">
        <v>2</v>
      </c>
      <c r="O19" s="67"/>
      <c r="P19" s="59"/>
      <c r="Q19" s="5">
        <f t="shared" si="9"/>
        <v>2</v>
      </c>
      <c r="R19" s="49">
        <f>SUM(B19:B19,F19:F19,J19:J19,N19:N19)</f>
        <v>8</v>
      </c>
      <c r="S19" s="71"/>
      <c r="T19" s="50">
        <f t="shared" si="10"/>
        <v>32</v>
      </c>
    </row>
    <row r="20" spans="1:20" x14ac:dyDescent="0.25">
      <c r="A20" s="46" t="s">
        <v>74</v>
      </c>
      <c r="B20" s="68">
        <f>SUM(B16:C19)</f>
        <v>30</v>
      </c>
      <c r="C20" s="69"/>
      <c r="D20" s="47">
        <f>D16</f>
        <v>1</v>
      </c>
      <c r="E20" s="47">
        <f>B20*D20</f>
        <v>30</v>
      </c>
      <c r="F20" s="68">
        <f>SUM(F16:G19)</f>
        <v>30</v>
      </c>
      <c r="G20" s="69"/>
      <c r="H20" s="47">
        <f>H16</f>
        <v>1</v>
      </c>
      <c r="I20" s="47">
        <f>F20*H20</f>
        <v>30</v>
      </c>
      <c r="J20" s="68">
        <f>SUM(J16:K19)</f>
        <v>30</v>
      </c>
      <c r="K20" s="69"/>
      <c r="L20" s="47">
        <f>L16</f>
        <v>1</v>
      </c>
      <c r="M20" s="47">
        <f>J20*L20</f>
        <v>30</v>
      </c>
      <c r="N20" s="68">
        <f>SUM(N16:O19)</f>
        <v>30</v>
      </c>
      <c r="O20" s="69"/>
      <c r="P20" s="47">
        <f>P16</f>
        <v>1</v>
      </c>
      <c r="Q20" s="47">
        <f>N20*P20</f>
        <v>30</v>
      </c>
      <c r="R20" s="48">
        <f>SUM(B20:C20,F20:G20,J20:K20,N20:O20)</f>
        <v>120</v>
      </c>
      <c r="S20" s="47">
        <f>SUM(D20,H20,L20,P20)</f>
        <v>4</v>
      </c>
      <c r="T20" s="52">
        <f>R20*S20</f>
        <v>480</v>
      </c>
    </row>
    <row r="22" spans="1:20" ht="30" customHeight="1" x14ac:dyDescent="0.25">
      <c r="A22" s="72" t="s">
        <v>59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</row>
    <row r="23" spans="1:20" x14ac:dyDescent="0.25">
      <c r="A23" s="60" t="s">
        <v>0</v>
      </c>
      <c r="B23" s="60" t="s">
        <v>4</v>
      </c>
      <c r="C23" s="60"/>
      <c r="D23" s="60"/>
      <c r="E23" s="60"/>
      <c r="F23" s="60" t="s">
        <v>5</v>
      </c>
      <c r="G23" s="60"/>
      <c r="H23" s="60"/>
      <c r="I23" s="60"/>
      <c r="J23" s="60" t="s">
        <v>6</v>
      </c>
      <c r="K23" s="60"/>
      <c r="L23" s="60"/>
      <c r="M23" s="60"/>
      <c r="N23" s="60" t="s">
        <v>7</v>
      </c>
      <c r="O23" s="60"/>
      <c r="P23" s="60"/>
      <c r="Q23" s="60"/>
      <c r="R23" s="60" t="s">
        <v>9</v>
      </c>
      <c r="S23" s="60"/>
      <c r="T23" s="60"/>
    </row>
    <row r="24" spans="1:20" ht="25.5" x14ac:dyDescent="0.25">
      <c r="A24" s="60"/>
      <c r="B24" s="64" t="s">
        <v>1</v>
      </c>
      <c r="C24" s="65"/>
      <c r="D24" s="13" t="s">
        <v>2</v>
      </c>
      <c r="E24" s="13" t="s">
        <v>3</v>
      </c>
      <c r="F24" s="64" t="s">
        <v>1</v>
      </c>
      <c r="G24" s="65"/>
      <c r="H24" s="13" t="s">
        <v>2</v>
      </c>
      <c r="I24" s="13" t="s">
        <v>3</v>
      </c>
      <c r="J24" s="64" t="s">
        <v>1</v>
      </c>
      <c r="K24" s="65"/>
      <c r="L24" s="13" t="s">
        <v>2</v>
      </c>
      <c r="M24" s="13" t="s">
        <v>3</v>
      </c>
      <c r="N24" s="64" t="s">
        <v>1</v>
      </c>
      <c r="O24" s="65"/>
      <c r="P24" s="13" t="s">
        <v>2</v>
      </c>
      <c r="Q24" s="13" t="s">
        <v>3</v>
      </c>
      <c r="R24" s="14" t="s">
        <v>1</v>
      </c>
      <c r="S24" s="13" t="s">
        <v>2</v>
      </c>
      <c r="T24" s="13" t="s">
        <v>3</v>
      </c>
    </row>
    <row r="25" spans="1:20" x14ac:dyDescent="0.25">
      <c r="A25" s="3" t="s">
        <v>53</v>
      </c>
      <c r="B25" s="66">
        <v>3</v>
      </c>
      <c r="C25" s="67"/>
      <c r="D25" s="59">
        <v>1</v>
      </c>
      <c r="E25" s="5">
        <f>B25*$D$4</f>
        <v>3</v>
      </c>
      <c r="F25" s="66">
        <v>3</v>
      </c>
      <c r="G25" s="67"/>
      <c r="H25" s="59">
        <v>1</v>
      </c>
      <c r="I25" s="5">
        <f>F25*$H$4</f>
        <v>3</v>
      </c>
      <c r="J25" s="66">
        <v>3</v>
      </c>
      <c r="K25" s="67"/>
      <c r="L25" s="59">
        <v>1</v>
      </c>
      <c r="M25" s="5">
        <f>J25*$L$4</f>
        <v>3</v>
      </c>
      <c r="N25" s="66">
        <v>3</v>
      </c>
      <c r="O25" s="67"/>
      <c r="P25" s="59">
        <v>1</v>
      </c>
      <c r="Q25" s="5">
        <f>N25*$P$4</f>
        <v>3</v>
      </c>
      <c r="R25" s="49">
        <f t="shared" ref="R25:R31" si="11">SUM(B25:B25,F25:F25,J25:J25,N25:N25)</f>
        <v>12</v>
      </c>
      <c r="S25" s="70">
        <f>D25+H25+L25+P25</f>
        <v>4</v>
      </c>
      <c r="T25" s="50">
        <f>R25*$S$4</f>
        <v>48</v>
      </c>
    </row>
    <row r="26" spans="1:20" x14ac:dyDescent="0.25">
      <c r="A26" s="3" t="s">
        <v>54</v>
      </c>
      <c r="B26" s="66">
        <v>1</v>
      </c>
      <c r="C26" s="67"/>
      <c r="D26" s="59"/>
      <c r="E26" s="5">
        <f t="shared" ref="E26:E31" si="12">B26*$D$4</f>
        <v>1</v>
      </c>
      <c r="F26" s="66">
        <v>1</v>
      </c>
      <c r="G26" s="67"/>
      <c r="H26" s="59"/>
      <c r="I26" s="5">
        <f t="shared" ref="I26:I31" si="13">F26*$H$4</f>
        <v>1</v>
      </c>
      <c r="J26" s="66">
        <v>1</v>
      </c>
      <c r="K26" s="67"/>
      <c r="L26" s="59"/>
      <c r="M26" s="5">
        <f t="shared" ref="M26:M31" si="14">J26*$L$4</f>
        <v>1</v>
      </c>
      <c r="N26" s="66">
        <v>1</v>
      </c>
      <c r="O26" s="67"/>
      <c r="P26" s="59"/>
      <c r="Q26" s="5">
        <f t="shared" ref="Q26:Q31" si="15">N26*$P$4</f>
        <v>1</v>
      </c>
      <c r="R26" s="49">
        <f t="shared" si="11"/>
        <v>4</v>
      </c>
      <c r="S26" s="71"/>
      <c r="T26" s="50">
        <f t="shared" ref="T26:T31" si="16">R26*$S$4</f>
        <v>16</v>
      </c>
    </row>
    <row r="27" spans="1:20" x14ac:dyDescent="0.25">
      <c r="A27" s="3" t="s">
        <v>10</v>
      </c>
      <c r="B27" s="66">
        <v>3</v>
      </c>
      <c r="C27" s="67"/>
      <c r="D27" s="59"/>
      <c r="E27" s="5">
        <f t="shared" si="12"/>
        <v>3</v>
      </c>
      <c r="F27" s="66">
        <v>3</v>
      </c>
      <c r="G27" s="67"/>
      <c r="H27" s="59"/>
      <c r="I27" s="5">
        <f t="shared" si="13"/>
        <v>3</v>
      </c>
      <c r="J27" s="66">
        <v>3</v>
      </c>
      <c r="K27" s="67"/>
      <c r="L27" s="59"/>
      <c r="M27" s="5">
        <f t="shared" si="14"/>
        <v>3</v>
      </c>
      <c r="N27" s="66">
        <v>3</v>
      </c>
      <c r="O27" s="67"/>
      <c r="P27" s="59"/>
      <c r="Q27" s="5">
        <f t="shared" si="15"/>
        <v>3</v>
      </c>
      <c r="R27" s="49">
        <f t="shared" si="11"/>
        <v>12</v>
      </c>
      <c r="S27" s="71"/>
      <c r="T27" s="50">
        <f t="shared" si="16"/>
        <v>48</v>
      </c>
    </row>
    <row r="28" spans="1:20" x14ac:dyDescent="0.25">
      <c r="A28" s="3" t="s">
        <v>55</v>
      </c>
      <c r="B28" s="66">
        <v>3</v>
      </c>
      <c r="C28" s="67"/>
      <c r="D28" s="59"/>
      <c r="E28" s="5">
        <f t="shared" si="12"/>
        <v>3</v>
      </c>
      <c r="F28" s="66">
        <v>3</v>
      </c>
      <c r="G28" s="67"/>
      <c r="H28" s="59"/>
      <c r="I28" s="5">
        <f t="shared" si="13"/>
        <v>3</v>
      </c>
      <c r="J28" s="66">
        <v>3</v>
      </c>
      <c r="K28" s="67"/>
      <c r="L28" s="59"/>
      <c r="M28" s="5">
        <f t="shared" si="14"/>
        <v>3</v>
      </c>
      <c r="N28" s="66">
        <v>3</v>
      </c>
      <c r="O28" s="67"/>
      <c r="P28" s="59"/>
      <c r="Q28" s="5">
        <f t="shared" si="15"/>
        <v>3</v>
      </c>
      <c r="R28" s="49">
        <f t="shared" si="11"/>
        <v>12</v>
      </c>
      <c r="S28" s="71"/>
      <c r="T28" s="50">
        <f t="shared" si="16"/>
        <v>48</v>
      </c>
    </row>
    <row r="29" spans="1:20" x14ac:dyDescent="0.25">
      <c r="A29" s="3" t="s">
        <v>12</v>
      </c>
      <c r="B29" s="66">
        <v>2</v>
      </c>
      <c r="C29" s="67"/>
      <c r="D29" s="59"/>
      <c r="E29" s="5">
        <f t="shared" si="12"/>
        <v>2</v>
      </c>
      <c r="F29" s="66">
        <v>2</v>
      </c>
      <c r="G29" s="67"/>
      <c r="H29" s="59"/>
      <c r="I29" s="5">
        <f t="shared" si="13"/>
        <v>2</v>
      </c>
      <c r="J29" s="66">
        <v>2</v>
      </c>
      <c r="K29" s="67"/>
      <c r="L29" s="59"/>
      <c r="M29" s="5">
        <f t="shared" si="14"/>
        <v>2</v>
      </c>
      <c r="N29" s="66">
        <v>2</v>
      </c>
      <c r="O29" s="67"/>
      <c r="P29" s="59"/>
      <c r="Q29" s="5">
        <f t="shared" si="15"/>
        <v>2</v>
      </c>
      <c r="R29" s="49">
        <f t="shared" si="11"/>
        <v>8</v>
      </c>
      <c r="S29" s="71"/>
      <c r="T29" s="50">
        <f t="shared" si="16"/>
        <v>32</v>
      </c>
    </row>
    <row r="30" spans="1:20" x14ac:dyDescent="0.25">
      <c r="A30" s="3" t="s">
        <v>13</v>
      </c>
      <c r="B30" s="66">
        <v>1</v>
      </c>
      <c r="C30" s="67"/>
      <c r="D30" s="59"/>
      <c r="E30" s="5">
        <f t="shared" si="12"/>
        <v>1</v>
      </c>
      <c r="F30" s="66">
        <v>1</v>
      </c>
      <c r="G30" s="67"/>
      <c r="H30" s="59"/>
      <c r="I30" s="5">
        <f t="shared" si="13"/>
        <v>1</v>
      </c>
      <c r="J30" s="66">
        <v>1</v>
      </c>
      <c r="K30" s="67"/>
      <c r="L30" s="59"/>
      <c r="M30" s="5">
        <f t="shared" si="14"/>
        <v>1</v>
      </c>
      <c r="N30" s="66">
        <v>1</v>
      </c>
      <c r="O30" s="67"/>
      <c r="P30" s="59"/>
      <c r="Q30" s="5">
        <f t="shared" si="15"/>
        <v>1</v>
      </c>
      <c r="R30" s="49">
        <f t="shared" si="11"/>
        <v>4</v>
      </c>
      <c r="S30" s="71"/>
      <c r="T30" s="50">
        <f t="shared" si="16"/>
        <v>16</v>
      </c>
    </row>
    <row r="31" spans="1:20" x14ac:dyDescent="0.25">
      <c r="A31" s="3" t="s">
        <v>14</v>
      </c>
      <c r="B31" s="66">
        <v>1</v>
      </c>
      <c r="C31" s="67"/>
      <c r="D31" s="59"/>
      <c r="E31" s="5">
        <f t="shared" si="12"/>
        <v>1</v>
      </c>
      <c r="F31" s="66">
        <v>1</v>
      </c>
      <c r="G31" s="67"/>
      <c r="H31" s="59"/>
      <c r="I31" s="5">
        <f t="shared" si="13"/>
        <v>1</v>
      </c>
      <c r="J31" s="66">
        <v>1</v>
      </c>
      <c r="K31" s="67"/>
      <c r="L31" s="59"/>
      <c r="M31" s="5">
        <f t="shared" si="14"/>
        <v>1</v>
      </c>
      <c r="N31" s="66">
        <v>1</v>
      </c>
      <c r="O31" s="67"/>
      <c r="P31" s="59"/>
      <c r="Q31" s="5">
        <f t="shared" si="15"/>
        <v>1</v>
      </c>
      <c r="R31" s="49">
        <f t="shared" si="11"/>
        <v>4</v>
      </c>
      <c r="S31" s="71"/>
      <c r="T31" s="50">
        <f t="shared" si="16"/>
        <v>16</v>
      </c>
    </row>
    <row r="32" spans="1:20" x14ac:dyDescent="0.25">
      <c r="A32" s="46" t="s">
        <v>74</v>
      </c>
      <c r="B32" s="68">
        <f>SUM(B25:C31)</f>
        <v>14</v>
      </c>
      <c r="C32" s="69"/>
      <c r="D32" s="47">
        <f>D25</f>
        <v>1</v>
      </c>
      <c r="E32" s="47">
        <f>B32*D32</f>
        <v>14</v>
      </c>
      <c r="F32" s="68">
        <f>SUM(F25:G31)</f>
        <v>14</v>
      </c>
      <c r="G32" s="69"/>
      <c r="H32" s="47">
        <f>H25</f>
        <v>1</v>
      </c>
      <c r="I32" s="47">
        <f>F32*H32</f>
        <v>14</v>
      </c>
      <c r="J32" s="68">
        <f>SUM(J25:K31)</f>
        <v>14</v>
      </c>
      <c r="K32" s="69"/>
      <c r="L32" s="47">
        <f>L25</f>
        <v>1</v>
      </c>
      <c r="M32" s="47">
        <f>J32*L32</f>
        <v>14</v>
      </c>
      <c r="N32" s="68">
        <f>SUM(N25:O31)</f>
        <v>14</v>
      </c>
      <c r="O32" s="69"/>
      <c r="P32" s="47">
        <f>P25</f>
        <v>1</v>
      </c>
      <c r="Q32" s="47">
        <f>N32*P32</f>
        <v>14</v>
      </c>
      <c r="R32" s="48">
        <f>SUM(B32:C32,F32:G32,J32:K32,N32:O32)</f>
        <v>56</v>
      </c>
      <c r="S32" s="47">
        <f>SUM(D32,H32,L32,P32)</f>
        <v>4</v>
      </c>
      <c r="T32" s="52">
        <f>R32*S32</f>
        <v>224</v>
      </c>
    </row>
    <row r="34" spans="1:20" x14ac:dyDescent="0.25">
      <c r="A34" s="62" t="s">
        <v>15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51">
        <f>SUM(T11+T20+T32)</f>
        <v>1104</v>
      </c>
    </row>
  </sheetData>
  <mergeCells count="133">
    <mergeCell ref="B32:C32"/>
    <mergeCell ref="F32:G32"/>
    <mergeCell ref="J32:K32"/>
    <mergeCell ref="N32:O32"/>
    <mergeCell ref="B30:C30"/>
    <mergeCell ref="F30:G30"/>
    <mergeCell ref="J30:K30"/>
    <mergeCell ref="N30:O30"/>
    <mergeCell ref="B31:C31"/>
    <mergeCell ref="F31:G31"/>
    <mergeCell ref="J31:K31"/>
    <mergeCell ref="N31:O31"/>
    <mergeCell ref="B28:C28"/>
    <mergeCell ref="F28:G28"/>
    <mergeCell ref="J28:K28"/>
    <mergeCell ref="N28:O28"/>
    <mergeCell ref="B29:C29"/>
    <mergeCell ref="F29:G29"/>
    <mergeCell ref="J29:K29"/>
    <mergeCell ref="N29:O29"/>
    <mergeCell ref="P25:P31"/>
    <mergeCell ref="B25:C25"/>
    <mergeCell ref="D25:D31"/>
    <mergeCell ref="B26:C26"/>
    <mergeCell ref="B27:C27"/>
    <mergeCell ref="S25:S31"/>
    <mergeCell ref="F26:G26"/>
    <mergeCell ref="J26:K26"/>
    <mergeCell ref="N26:O26"/>
    <mergeCell ref="F27:G27"/>
    <mergeCell ref="J27:K27"/>
    <mergeCell ref="N27:O27"/>
    <mergeCell ref="F24:G24"/>
    <mergeCell ref="J24:K24"/>
    <mergeCell ref="N24:O24"/>
    <mergeCell ref="F25:G25"/>
    <mergeCell ref="H25:H31"/>
    <mergeCell ref="J25:K25"/>
    <mergeCell ref="L25:L31"/>
    <mergeCell ref="N25:O25"/>
    <mergeCell ref="J20:K20"/>
    <mergeCell ref="N20:O20"/>
    <mergeCell ref="A22:T22"/>
    <mergeCell ref="A23:A24"/>
    <mergeCell ref="B23:E23"/>
    <mergeCell ref="F23:I23"/>
    <mergeCell ref="J23:M23"/>
    <mergeCell ref="N23:Q23"/>
    <mergeCell ref="R23:T23"/>
    <mergeCell ref="B24:C24"/>
    <mergeCell ref="F20:G20"/>
    <mergeCell ref="S16:S19"/>
    <mergeCell ref="F17:G17"/>
    <mergeCell ref="J17:K17"/>
    <mergeCell ref="N17:O17"/>
    <mergeCell ref="F18:G18"/>
    <mergeCell ref="J18:K18"/>
    <mergeCell ref="N18:O18"/>
    <mergeCell ref="F19:G19"/>
    <mergeCell ref="J19:K19"/>
    <mergeCell ref="B16:C16"/>
    <mergeCell ref="D16:D19"/>
    <mergeCell ref="F16:G16"/>
    <mergeCell ref="H16:H19"/>
    <mergeCell ref="J16:K16"/>
    <mergeCell ref="L16:L19"/>
    <mergeCell ref="N16:O16"/>
    <mergeCell ref="N19:O19"/>
    <mergeCell ref="P16:P19"/>
    <mergeCell ref="B17:C17"/>
    <mergeCell ref="J8:K8"/>
    <mergeCell ref="J9:K9"/>
    <mergeCell ref="A13:T13"/>
    <mergeCell ref="A14:A15"/>
    <mergeCell ref="B14:E14"/>
    <mergeCell ref="F14:I14"/>
    <mergeCell ref="J14:M14"/>
    <mergeCell ref="N14:Q14"/>
    <mergeCell ref="B4:C4"/>
    <mergeCell ref="B5:C5"/>
    <mergeCell ref="R14:T14"/>
    <mergeCell ref="B15:C15"/>
    <mergeCell ref="F15:G15"/>
    <mergeCell ref="J15:K15"/>
    <mergeCell ref="N15:O15"/>
    <mergeCell ref="B7:C7"/>
    <mergeCell ref="B8:C8"/>
    <mergeCell ref="B9:C9"/>
    <mergeCell ref="B20:C20"/>
    <mergeCell ref="S4:S10"/>
    <mergeCell ref="B11:C11"/>
    <mergeCell ref="F11:G11"/>
    <mergeCell ref="J11:K11"/>
    <mergeCell ref="N11:O11"/>
    <mergeCell ref="B10:C10"/>
    <mergeCell ref="B18:C18"/>
    <mergeCell ref="B19:C19"/>
    <mergeCell ref="N9:O9"/>
    <mergeCell ref="N10:O10"/>
    <mergeCell ref="J10:K10"/>
    <mergeCell ref="N4:O4"/>
    <mergeCell ref="N5:O5"/>
    <mergeCell ref="N6:O6"/>
    <mergeCell ref="N7:O7"/>
    <mergeCell ref="N8:O8"/>
    <mergeCell ref="J4:K4"/>
    <mergeCell ref="J5:K5"/>
    <mergeCell ref="J6:K6"/>
    <mergeCell ref="J7:K7"/>
    <mergeCell ref="A34:S34"/>
    <mergeCell ref="A1:T1"/>
    <mergeCell ref="A2:A3"/>
    <mergeCell ref="B2:E2"/>
    <mergeCell ref="F2:I2"/>
    <mergeCell ref="J2:M2"/>
    <mergeCell ref="N2:Q2"/>
    <mergeCell ref="R2:T2"/>
    <mergeCell ref="B3:C3"/>
    <mergeCell ref="F3:G3"/>
    <mergeCell ref="J3:K3"/>
    <mergeCell ref="N3:O3"/>
    <mergeCell ref="D4:D10"/>
    <mergeCell ref="H4:H10"/>
    <mergeCell ref="L4:L10"/>
    <mergeCell ref="P4:P10"/>
    <mergeCell ref="F4:G4"/>
    <mergeCell ref="F5:G5"/>
    <mergeCell ref="F6:G6"/>
    <mergeCell ref="F7:G7"/>
    <mergeCell ref="F8:G8"/>
    <mergeCell ref="F9:G9"/>
    <mergeCell ref="F10:G10"/>
    <mergeCell ref="B6:C6"/>
  </mergeCells>
  <pageMargins left="0.25" right="0.25" top="0.75" bottom="0.75" header="0.3" footer="0.3"/>
  <pageSetup paperSize="9" scale="80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1"/>
  <sheetViews>
    <sheetView topLeftCell="A40" workbookViewId="0">
      <selection activeCell="J71" sqref="J71"/>
    </sheetView>
  </sheetViews>
  <sheetFormatPr baseColWidth="10" defaultRowHeight="15" x14ac:dyDescent="0.25"/>
  <cols>
    <col min="1" max="1" width="16.5703125" bestFit="1" customWidth="1"/>
    <col min="2" max="2" width="16.5703125" customWidth="1"/>
    <col min="3" max="7" width="5.7109375" customWidth="1"/>
    <col min="8" max="8" width="7.140625" customWidth="1"/>
    <col min="9" max="9" width="22.85546875" customWidth="1"/>
  </cols>
  <sheetData>
    <row r="1" spans="1:10" x14ac:dyDescent="0.25">
      <c r="A1" s="73" t="s">
        <v>61</v>
      </c>
      <c r="B1" s="73"/>
      <c r="C1" s="73"/>
      <c r="D1" s="73"/>
      <c r="E1" s="73"/>
      <c r="F1" s="73"/>
      <c r="G1" s="73"/>
      <c r="H1" s="73"/>
      <c r="I1" s="73"/>
      <c r="J1" s="73"/>
    </row>
    <row r="3" spans="1:10" x14ac:dyDescent="0.25">
      <c r="A3" s="60" t="s">
        <v>31</v>
      </c>
      <c r="B3" s="60"/>
      <c r="C3" s="60" t="s">
        <v>32</v>
      </c>
      <c r="D3" s="60"/>
      <c r="E3" s="60"/>
      <c r="F3" s="60"/>
      <c r="G3" s="60"/>
      <c r="H3" s="61" t="s">
        <v>3</v>
      </c>
      <c r="I3" s="60" t="s">
        <v>33</v>
      </c>
      <c r="J3" s="61" t="s">
        <v>34</v>
      </c>
    </row>
    <row r="4" spans="1:10" x14ac:dyDescent="0.25">
      <c r="A4" s="60"/>
      <c r="B4" s="60"/>
      <c r="C4" s="12" t="s">
        <v>4</v>
      </c>
      <c r="D4" s="12" t="s">
        <v>5</v>
      </c>
      <c r="E4" s="12" t="s">
        <v>6</v>
      </c>
      <c r="F4" s="12" t="s">
        <v>7</v>
      </c>
      <c r="G4" s="12" t="s">
        <v>8</v>
      </c>
      <c r="H4" s="61"/>
      <c r="I4" s="60"/>
      <c r="J4" s="61"/>
    </row>
    <row r="5" spans="1:10" x14ac:dyDescent="0.25">
      <c r="A5" s="7" t="s">
        <v>35</v>
      </c>
      <c r="B5" s="8"/>
      <c r="C5" s="5"/>
      <c r="D5" s="5"/>
      <c r="E5" s="5"/>
      <c r="F5" s="5"/>
      <c r="G5" s="5"/>
      <c r="H5" s="5">
        <f>SUM(C5:G5)</f>
        <v>0</v>
      </c>
      <c r="I5" s="4"/>
      <c r="J5" s="59">
        <f>SUM(H5:H12)</f>
        <v>0</v>
      </c>
    </row>
    <row r="6" spans="1:10" x14ac:dyDescent="0.25">
      <c r="A6" s="7" t="s">
        <v>36</v>
      </c>
      <c r="B6" s="8"/>
      <c r="C6" s="5"/>
      <c r="D6" s="5"/>
      <c r="E6" s="5"/>
      <c r="F6" s="5"/>
      <c r="G6" s="5"/>
      <c r="H6" s="5">
        <f t="shared" ref="H6:H52" si="0">SUM(C6:G6)</f>
        <v>0</v>
      </c>
      <c r="I6" s="4"/>
      <c r="J6" s="59"/>
    </row>
    <row r="7" spans="1:10" x14ac:dyDescent="0.25">
      <c r="A7" s="7" t="s">
        <v>37</v>
      </c>
      <c r="B7" s="8"/>
      <c r="C7" s="5"/>
      <c r="D7" s="5"/>
      <c r="E7" s="5"/>
      <c r="F7" s="5"/>
      <c r="G7" s="5"/>
      <c r="H7" s="5">
        <f t="shared" si="0"/>
        <v>0</v>
      </c>
      <c r="I7" s="4"/>
      <c r="J7" s="59"/>
    </row>
    <row r="8" spans="1:10" x14ac:dyDescent="0.25">
      <c r="A8" s="7" t="s">
        <v>39</v>
      </c>
      <c r="B8" s="8"/>
      <c r="C8" s="5"/>
      <c r="D8" s="5"/>
      <c r="E8" s="5"/>
      <c r="F8" s="5"/>
      <c r="G8" s="5"/>
      <c r="H8" s="5">
        <f t="shared" si="0"/>
        <v>0</v>
      </c>
      <c r="I8" s="4"/>
      <c r="J8" s="59"/>
    </row>
    <row r="9" spans="1:10" x14ac:dyDescent="0.25">
      <c r="A9" s="7" t="s">
        <v>40</v>
      </c>
      <c r="B9" s="8"/>
      <c r="C9" s="5"/>
      <c r="D9" s="5"/>
      <c r="E9" s="5"/>
      <c r="F9" s="5"/>
      <c r="G9" s="5"/>
      <c r="H9" s="5">
        <f t="shared" si="0"/>
        <v>0</v>
      </c>
      <c r="I9" s="4"/>
      <c r="J9" s="59"/>
    </row>
    <row r="10" spans="1:10" x14ac:dyDescent="0.25">
      <c r="A10" s="7" t="s">
        <v>38</v>
      </c>
      <c r="B10" s="8"/>
      <c r="C10" s="5"/>
      <c r="D10" s="5"/>
      <c r="E10" s="5"/>
      <c r="F10" s="5"/>
      <c r="G10" s="5"/>
      <c r="H10" s="5">
        <f t="shared" si="0"/>
        <v>0</v>
      </c>
      <c r="I10" s="4"/>
      <c r="J10" s="59"/>
    </row>
    <row r="11" spans="1:10" x14ac:dyDescent="0.25">
      <c r="A11" s="7" t="s">
        <v>41</v>
      </c>
      <c r="B11" s="74"/>
      <c r="C11" s="5"/>
      <c r="D11" s="5"/>
      <c r="E11" s="5"/>
      <c r="F11" s="5"/>
      <c r="G11" s="5"/>
      <c r="H11" s="5">
        <f t="shared" si="0"/>
        <v>0</v>
      </c>
      <c r="I11" s="4"/>
      <c r="J11" s="59"/>
    </row>
    <row r="12" spans="1:10" x14ac:dyDescent="0.25">
      <c r="A12" s="9"/>
      <c r="B12" s="75"/>
      <c r="C12" s="5"/>
      <c r="D12" s="5"/>
      <c r="E12" s="5"/>
      <c r="F12" s="5"/>
      <c r="G12" s="5"/>
      <c r="H12" s="5">
        <f t="shared" si="0"/>
        <v>0</v>
      </c>
      <c r="I12" s="4"/>
      <c r="J12" s="59"/>
    </row>
    <row r="13" spans="1:10" x14ac:dyDescent="0.25">
      <c r="A13" s="10" t="s">
        <v>35</v>
      </c>
      <c r="B13" s="11"/>
      <c r="C13" s="5"/>
      <c r="D13" s="5"/>
      <c r="E13" s="5"/>
      <c r="F13" s="5"/>
      <c r="G13" s="5"/>
      <c r="H13" s="5">
        <f t="shared" si="0"/>
        <v>0</v>
      </c>
      <c r="I13" s="4"/>
      <c r="J13" s="59">
        <f>SUM(H13:H20)</f>
        <v>0</v>
      </c>
    </row>
    <row r="14" spans="1:10" x14ac:dyDescent="0.25">
      <c r="A14" s="7" t="s">
        <v>36</v>
      </c>
      <c r="B14" s="8"/>
      <c r="C14" s="5"/>
      <c r="D14" s="5"/>
      <c r="E14" s="5"/>
      <c r="F14" s="5"/>
      <c r="G14" s="5"/>
      <c r="H14" s="5">
        <f t="shared" si="0"/>
        <v>0</v>
      </c>
      <c r="I14" s="4"/>
      <c r="J14" s="59"/>
    </row>
    <row r="15" spans="1:10" x14ac:dyDescent="0.25">
      <c r="A15" s="7" t="s">
        <v>37</v>
      </c>
      <c r="B15" s="8"/>
      <c r="C15" s="5"/>
      <c r="D15" s="5"/>
      <c r="E15" s="5"/>
      <c r="F15" s="5"/>
      <c r="G15" s="5"/>
      <c r="H15" s="5">
        <f t="shared" si="0"/>
        <v>0</v>
      </c>
      <c r="I15" s="4"/>
      <c r="J15" s="59"/>
    </row>
    <row r="16" spans="1:10" x14ac:dyDescent="0.25">
      <c r="A16" s="7" t="s">
        <v>39</v>
      </c>
      <c r="B16" s="8"/>
      <c r="C16" s="5"/>
      <c r="D16" s="5"/>
      <c r="E16" s="5"/>
      <c r="F16" s="5"/>
      <c r="G16" s="5"/>
      <c r="H16" s="5">
        <f t="shared" si="0"/>
        <v>0</v>
      </c>
      <c r="I16" s="4"/>
      <c r="J16" s="59"/>
    </row>
    <row r="17" spans="1:10" x14ac:dyDescent="0.25">
      <c r="A17" s="7" t="s">
        <v>40</v>
      </c>
      <c r="B17" s="8"/>
      <c r="C17" s="5"/>
      <c r="D17" s="5"/>
      <c r="E17" s="5"/>
      <c r="F17" s="5"/>
      <c r="G17" s="5"/>
      <c r="H17" s="5">
        <f t="shared" si="0"/>
        <v>0</v>
      </c>
      <c r="I17" s="4"/>
      <c r="J17" s="59"/>
    </row>
    <row r="18" spans="1:10" x14ac:dyDescent="0.25">
      <c r="A18" s="7" t="s">
        <v>38</v>
      </c>
      <c r="B18" s="8"/>
      <c r="C18" s="5"/>
      <c r="D18" s="5"/>
      <c r="E18" s="5"/>
      <c r="F18" s="5"/>
      <c r="G18" s="5"/>
      <c r="H18" s="5">
        <f t="shared" si="0"/>
        <v>0</v>
      </c>
      <c r="I18" s="4"/>
      <c r="J18" s="59"/>
    </row>
    <row r="19" spans="1:10" x14ac:dyDescent="0.25">
      <c r="A19" s="7" t="s">
        <v>41</v>
      </c>
      <c r="B19" s="74"/>
      <c r="C19" s="5"/>
      <c r="D19" s="5"/>
      <c r="E19" s="5"/>
      <c r="F19" s="5"/>
      <c r="G19" s="5"/>
      <c r="H19" s="5">
        <f t="shared" si="0"/>
        <v>0</v>
      </c>
      <c r="I19" s="4"/>
      <c r="J19" s="59"/>
    </row>
    <row r="20" spans="1:10" x14ac:dyDescent="0.25">
      <c r="A20" s="9"/>
      <c r="B20" s="75"/>
      <c r="C20" s="5"/>
      <c r="D20" s="5"/>
      <c r="E20" s="5"/>
      <c r="F20" s="5"/>
      <c r="G20" s="5"/>
      <c r="H20" s="5">
        <f t="shared" si="0"/>
        <v>0</v>
      </c>
      <c r="I20" s="4"/>
      <c r="J20" s="59"/>
    </row>
    <row r="21" spans="1:10" x14ac:dyDescent="0.25">
      <c r="A21" s="10" t="s">
        <v>35</v>
      </c>
      <c r="B21" s="11"/>
      <c r="C21" s="5"/>
      <c r="D21" s="5"/>
      <c r="E21" s="5"/>
      <c r="F21" s="5"/>
      <c r="G21" s="5"/>
      <c r="H21" s="5">
        <f t="shared" si="0"/>
        <v>0</v>
      </c>
      <c r="I21" s="4"/>
      <c r="J21" s="59">
        <f t="shared" ref="J21" si="1">SUM(H21:H28)</f>
        <v>0</v>
      </c>
    </row>
    <row r="22" spans="1:10" x14ac:dyDescent="0.25">
      <c r="A22" s="7" t="s">
        <v>36</v>
      </c>
      <c r="B22" s="8"/>
      <c r="C22" s="5"/>
      <c r="D22" s="5"/>
      <c r="E22" s="5"/>
      <c r="F22" s="5"/>
      <c r="G22" s="5"/>
      <c r="H22" s="5">
        <f t="shared" si="0"/>
        <v>0</v>
      </c>
      <c r="I22" s="4"/>
      <c r="J22" s="59"/>
    </row>
    <row r="23" spans="1:10" x14ac:dyDescent="0.25">
      <c r="A23" s="7" t="s">
        <v>37</v>
      </c>
      <c r="B23" s="8"/>
      <c r="C23" s="5"/>
      <c r="D23" s="5"/>
      <c r="E23" s="5"/>
      <c r="F23" s="5"/>
      <c r="G23" s="5"/>
      <c r="H23" s="5">
        <f t="shared" si="0"/>
        <v>0</v>
      </c>
      <c r="I23" s="4"/>
      <c r="J23" s="59"/>
    </row>
    <row r="24" spans="1:10" x14ac:dyDescent="0.25">
      <c r="A24" s="7" t="s">
        <v>39</v>
      </c>
      <c r="B24" s="8"/>
      <c r="C24" s="5"/>
      <c r="D24" s="5"/>
      <c r="E24" s="5"/>
      <c r="F24" s="5"/>
      <c r="G24" s="5"/>
      <c r="H24" s="5">
        <f t="shared" si="0"/>
        <v>0</v>
      </c>
      <c r="I24" s="4"/>
      <c r="J24" s="59"/>
    </row>
    <row r="25" spans="1:10" x14ac:dyDescent="0.25">
      <c r="A25" s="7" t="s">
        <v>40</v>
      </c>
      <c r="B25" s="8"/>
      <c r="C25" s="5"/>
      <c r="D25" s="5"/>
      <c r="E25" s="5"/>
      <c r="F25" s="5"/>
      <c r="G25" s="5"/>
      <c r="H25" s="5">
        <f t="shared" si="0"/>
        <v>0</v>
      </c>
      <c r="I25" s="4"/>
      <c r="J25" s="59"/>
    </row>
    <row r="26" spans="1:10" x14ac:dyDescent="0.25">
      <c r="A26" s="7" t="s">
        <v>38</v>
      </c>
      <c r="B26" s="8"/>
      <c r="C26" s="5"/>
      <c r="D26" s="5"/>
      <c r="E26" s="5"/>
      <c r="F26" s="5"/>
      <c r="G26" s="5"/>
      <c r="H26" s="5">
        <f t="shared" si="0"/>
        <v>0</v>
      </c>
      <c r="I26" s="4"/>
      <c r="J26" s="59"/>
    </row>
    <row r="27" spans="1:10" x14ac:dyDescent="0.25">
      <c r="A27" s="7" t="s">
        <v>41</v>
      </c>
      <c r="B27" s="74"/>
      <c r="C27" s="5"/>
      <c r="D27" s="5"/>
      <c r="E27" s="5"/>
      <c r="F27" s="5"/>
      <c r="G27" s="5"/>
      <c r="H27" s="5">
        <f t="shared" si="0"/>
        <v>0</v>
      </c>
      <c r="I27" s="4"/>
      <c r="J27" s="59"/>
    </row>
    <row r="28" spans="1:10" x14ac:dyDescent="0.25">
      <c r="A28" s="9"/>
      <c r="B28" s="75"/>
      <c r="C28" s="5"/>
      <c r="D28" s="5"/>
      <c r="E28" s="5"/>
      <c r="F28" s="5"/>
      <c r="G28" s="5"/>
      <c r="H28" s="5">
        <f t="shared" si="0"/>
        <v>0</v>
      </c>
      <c r="I28" s="4"/>
      <c r="J28" s="59"/>
    </row>
    <row r="29" spans="1:10" x14ac:dyDescent="0.25">
      <c r="A29" s="10" t="s">
        <v>35</v>
      </c>
      <c r="B29" s="11"/>
      <c r="C29" s="5"/>
      <c r="D29" s="5"/>
      <c r="E29" s="5"/>
      <c r="F29" s="5"/>
      <c r="G29" s="5"/>
      <c r="H29" s="5">
        <f t="shared" si="0"/>
        <v>0</v>
      </c>
      <c r="I29" s="4"/>
      <c r="J29" s="59">
        <f t="shared" ref="J29" si="2">SUM(H29:H36)</f>
        <v>0</v>
      </c>
    </row>
    <row r="30" spans="1:10" x14ac:dyDescent="0.25">
      <c r="A30" s="7" t="s">
        <v>36</v>
      </c>
      <c r="B30" s="8"/>
      <c r="C30" s="5"/>
      <c r="D30" s="5"/>
      <c r="E30" s="5"/>
      <c r="F30" s="5"/>
      <c r="G30" s="5"/>
      <c r="H30" s="5">
        <f t="shared" si="0"/>
        <v>0</v>
      </c>
      <c r="I30" s="4"/>
      <c r="J30" s="59"/>
    </row>
    <row r="31" spans="1:10" x14ac:dyDescent="0.25">
      <c r="A31" s="7" t="s">
        <v>37</v>
      </c>
      <c r="B31" s="8"/>
      <c r="C31" s="5"/>
      <c r="D31" s="5"/>
      <c r="E31" s="5"/>
      <c r="F31" s="5"/>
      <c r="G31" s="5"/>
      <c r="H31" s="5">
        <f t="shared" si="0"/>
        <v>0</v>
      </c>
      <c r="I31" s="4"/>
      <c r="J31" s="59"/>
    </row>
    <row r="32" spans="1:10" x14ac:dyDescent="0.25">
      <c r="A32" s="7" t="s">
        <v>39</v>
      </c>
      <c r="B32" s="8"/>
      <c r="C32" s="5"/>
      <c r="D32" s="5"/>
      <c r="E32" s="5"/>
      <c r="F32" s="5"/>
      <c r="G32" s="5"/>
      <c r="H32" s="5">
        <f t="shared" si="0"/>
        <v>0</v>
      </c>
      <c r="I32" s="4"/>
      <c r="J32" s="59"/>
    </row>
    <row r="33" spans="1:10" x14ac:dyDescent="0.25">
      <c r="A33" s="7" t="s">
        <v>40</v>
      </c>
      <c r="B33" s="8"/>
      <c r="C33" s="5"/>
      <c r="D33" s="5"/>
      <c r="E33" s="5"/>
      <c r="F33" s="5"/>
      <c r="G33" s="5"/>
      <c r="H33" s="5">
        <f t="shared" si="0"/>
        <v>0</v>
      </c>
      <c r="I33" s="4"/>
      <c r="J33" s="59"/>
    </row>
    <row r="34" spans="1:10" x14ac:dyDescent="0.25">
      <c r="A34" s="7" t="s">
        <v>38</v>
      </c>
      <c r="B34" s="8"/>
      <c r="C34" s="5"/>
      <c r="D34" s="5"/>
      <c r="E34" s="5"/>
      <c r="F34" s="5"/>
      <c r="G34" s="5"/>
      <c r="H34" s="5">
        <f t="shared" si="0"/>
        <v>0</v>
      </c>
      <c r="I34" s="4"/>
      <c r="J34" s="59"/>
    </row>
    <row r="35" spans="1:10" x14ac:dyDescent="0.25">
      <c r="A35" s="7" t="s">
        <v>41</v>
      </c>
      <c r="B35" s="74"/>
      <c r="C35" s="5"/>
      <c r="D35" s="5"/>
      <c r="E35" s="5"/>
      <c r="F35" s="5"/>
      <c r="G35" s="5"/>
      <c r="H35" s="5">
        <f t="shared" si="0"/>
        <v>0</v>
      </c>
      <c r="I35" s="4"/>
      <c r="J35" s="59"/>
    </row>
    <row r="36" spans="1:10" x14ac:dyDescent="0.25">
      <c r="A36" s="9"/>
      <c r="B36" s="75"/>
      <c r="C36" s="5"/>
      <c r="D36" s="5"/>
      <c r="E36" s="5"/>
      <c r="F36" s="5"/>
      <c r="G36" s="5"/>
      <c r="H36" s="5">
        <f t="shared" si="0"/>
        <v>0</v>
      </c>
      <c r="I36" s="4"/>
      <c r="J36" s="59"/>
    </row>
    <row r="37" spans="1:10" x14ac:dyDescent="0.25">
      <c r="A37" s="10" t="s">
        <v>35</v>
      </c>
      <c r="B37" s="11"/>
      <c r="C37" s="5"/>
      <c r="D37" s="5"/>
      <c r="E37" s="5"/>
      <c r="F37" s="5"/>
      <c r="G37" s="5"/>
      <c r="H37" s="5">
        <f t="shared" si="0"/>
        <v>0</v>
      </c>
      <c r="I37" s="4"/>
      <c r="J37" s="59">
        <f t="shared" ref="J37" si="3">SUM(H37:H44)</f>
        <v>0</v>
      </c>
    </row>
    <row r="38" spans="1:10" x14ac:dyDescent="0.25">
      <c r="A38" s="7" t="s">
        <v>36</v>
      </c>
      <c r="B38" s="8"/>
      <c r="C38" s="5"/>
      <c r="D38" s="5"/>
      <c r="E38" s="5"/>
      <c r="F38" s="5"/>
      <c r="G38" s="5"/>
      <c r="H38" s="5">
        <f t="shared" si="0"/>
        <v>0</v>
      </c>
      <c r="I38" s="4"/>
      <c r="J38" s="59"/>
    </row>
    <row r="39" spans="1:10" x14ac:dyDescent="0.25">
      <c r="A39" s="7" t="s">
        <v>37</v>
      </c>
      <c r="B39" s="8"/>
      <c r="C39" s="5"/>
      <c r="D39" s="5"/>
      <c r="E39" s="5"/>
      <c r="F39" s="5"/>
      <c r="G39" s="5"/>
      <c r="H39" s="5">
        <f t="shared" si="0"/>
        <v>0</v>
      </c>
      <c r="I39" s="4"/>
      <c r="J39" s="59"/>
    </row>
    <row r="40" spans="1:10" x14ac:dyDescent="0.25">
      <c r="A40" s="7" t="s">
        <v>39</v>
      </c>
      <c r="B40" s="8"/>
      <c r="C40" s="5"/>
      <c r="D40" s="5"/>
      <c r="E40" s="5"/>
      <c r="F40" s="5"/>
      <c r="G40" s="5"/>
      <c r="H40" s="5">
        <f t="shared" si="0"/>
        <v>0</v>
      </c>
      <c r="I40" s="4"/>
      <c r="J40" s="59"/>
    </row>
    <row r="41" spans="1:10" x14ac:dyDescent="0.25">
      <c r="A41" s="7" t="s">
        <v>40</v>
      </c>
      <c r="B41" s="8"/>
      <c r="C41" s="5"/>
      <c r="D41" s="5"/>
      <c r="E41" s="5"/>
      <c r="F41" s="5"/>
      <c r="G41" s="5"/>
      <c r="H41" s="5">
        <f t="shared" si="0"/>
        <v>0</v>
      </c>
      <c r="I41" s="4"/>
      <c r="J41" s="59"/>
    </row>
    <row r="42" spans="1:10" x14ac:dyDescent="0.25">
      <c r="A42" s="7" t="s">
        <v>38</v>
      </c>
      <c r="B42" s="8"/>
      <c r="C42" s="5"/>
      <c r="D42" s="5"/>
      <c r="E42" s="5"/>
      <c r="F42" s="5"/>
      <c r="G42" s="5"/>
      <c r="H42" s="5">
        <f t="shared" si="0"/>
        <v>0</v>
      </c>
      <c r="I42" s="4"/>
      <c r="J42" s="59"/>
    </row>
    <row r="43" spans="1:10" x14ac:dyDescent="0.25">
      <c r="A43" s="7" t="s">
        <v>41</v>
      </c>
      <c r="B43" s="74"/>
      <c r="C43" s="5"/>
      <c r="D43" s="5"/>
      <c r="E43" s="5"/>
      <c r="F43" s="5"/>
      <c r="G43" s="5"/>
      <c r="H43" s="5">
        <f t="shared" si="0"/>
        <v>0</v>
      </c>
      <c r="I43" s="4"/>
      <c r="J43" s="59"/>
    </row>
    <row r="44" spans="1:10" x14ac:dyDescent="0.25">
      <c r="A44" s="9"/>
      <c r="B44" s="75"/>
      <c r="C44" s="5"/>
      <c r="D44" s="5"/>
      <c r="E44" s="5"/>
      <c r="F44" s="5"/>
      <c r="G44" s="5"/>
      <c r="H44" s="5">
        <f t="shared" si="0"/>
        <v>0</v>
      </c>
      <c r="I44" s="4"/>
      <c r="J44" s="59"/>
    </row>
    <row r="45" spans="1:10" x14ac:dyDescent="0.25">
      <c r="A45" s="10" t="s">
        <v>35</v>
      </c>
      <c r="B45" s="11"/>
      <c r="C45" s="5"/>
      <c r="D45" s="5"/>
      <c r="E45" s="5"/>
      <c r="F45" s="5"/>
      <c r="G45" s="5"/>
      <c r="H45" s="5">
        <f t="shared" si="0"/>
        <v>0</v>
      </c>
      <c r="I45" s="4"/>
      <c r="J45" s="59">
        <f t="shared" ref="J45" si="4">SUM(H45:H52)</f>
        <v>0</v>
      </c>
    </row>
    <row r="46" spans="1:10" x14ac:dyDescent="0.25">
      <c r="A46" s="7" t="s">
        <v>36</v>
      </c>
      <c r="B46" s="8"/>
      <c r="C46" s="5"/>
      <c r="D46" s="5"/>
      <c r="E46" s="5"/>
      <c r="F46" s="5"/>
      <c r="G46" s="5"/>
      <c r="H46" s="5">
        <f t="shared" si="0"/>
        <v>0</v>
      </c>
      <c r="I46" s="4"/>
      <c r="J46" s="59"/>
    </row>
    <row r="47" spans="1:10" x14ac:dyDescent="0.25">
      <c r="A47" s="7" t="s">
        <v>37</v>
      </c>
      <c r="B47" s="8"/>
      <c r="C47" s="5"/>
      <c r="D47" s="5"/>
      <c r="E47" s="5"/>
      <c r="F47" s="5"/>
      <c r="G47" s="5"/>
      <c r="H47" s="5">
        <f t="shared" si="0"/>
        <v>0</v>
      </c>
      <c r="I47" s="4"/>
      <c r="J47" s="59"/>
    </row>
    <row r="48" spans="1:10" x14ac:dyDescent="0.25">
      <c r="A48" s="7" t="s">
        <v>39</v>
      </c>
      <c r="B48" s="8"/>
      <c r="C48" s="5"/>
      <c r="D48" s="5"/>
      <c r="E48" s="5"/>
      <c r="F48" s="5"/>
      <c r="G48" s="5"/>
      <c r="H48" s="5">
        <f t="shared" si="0"/>
        <v>0</v>
      </c>
      <c r="I48" s="4"/>
      <c r="J48" s="59"/>
    </row>
    <row r="49" spans="1:10" x14ac:dyDescent="0.25">
      <c r="A49" s="7" t="s">
        <v>40</v>
      </c>
      <c r="B49" s="8"/>
      <c r="C49" s="5"/>
      <c r="D49" s="5"/>
      <c r="E49" s="5"/>
      <c r="F49" s="5"/>
      <c r="G49" s="5"/>
      <c r="H49" s="5">
        <f t="shared" si="0"/>
        <v>0</v>
      </c>
      <c r="I49" s="4"/>
      <c r="J49" s="59"/>
    </row>
    <row r="50" spans="1:10" x14ac:dyDescent="0.25">
      <c r="A50" s="7" t="s">
        <v>38</v>
      </c>
      <c r="B50" s="8"/>
      <c r="C50" s="5"/>
      <c r="D50" s="5"/>
      <c r="E50" s="5"/>
      <c r="F50" s="5"/>
      <c r="G50" s="5"/>
      <c r="H50" s="5">
        <f t="shared" si="0"/>
        <v>0</v>
      </c>
      <c r="I50" s="4"/>
      <c r="J50" s="59"/>
    </row>
    <row r="51" spans="1:10" x14ac:dyDescent="0.25">
      <c r="A51" s="7" t="s">
        <v>41</v>
      </c>
      <c r="B51" s="74"/>
      <c r="C51" s="5"/>
      <c r="D51" s="5"/>
      <c r="E51" s="5"/>
      <c r="F51" s="5"/>
      <c r="G51" s="5"/>
      <c r="H51" s="5">
        <f t="shared" si="0"/>
        <v>0</v>
      </c>
      <c r="I51" s="4"/>
      <c r="J51" s="59"/>
    </row>
    <row r="52" spans="1:10" x14ac:dyDescent="0.25">
      <c r="A52" s="9"/>
      <c r="B52" s="75"/>
      <c r="C52" s="5"/>
      <c r="D52" s="5"/>
      <c r="E52" s="5"/>
      <c r="F52" s="5"/>
      <c r="G52" s="5"/>
      <c r="H52" s="5">
        <f t="shared" si="0"/>
        <v>0</v>
      </c>
      <c r="I52" s="4"/>
      <c r="J52" s="59"/>
    </row>
    <row r="53" spans="1:10" x14ac:dyDescent="0.25">
      <c r="A53" s="10" t="s">
        <v>35</v>
      </c>
      <c r="B53" s="11"/>
      <c r="C53" s="5"/>
      <c r="D53" s="5"/>
      <c r="E53" s="5"/>
      <c r="F53" s="5"/>
      <c r="G53" s="5"/>
      <c r="H53" s="5">
        <f t="shared" ref="H53:H60" si="5">SUM(C53:G53)</f>
        <v>0</v>
      </c>
      <c r="I53" s="4"/>
      <c r="J53" s="59">
        <f>SUM(H53:H60)</f>
        <v>0</v>
      </c>
    </row>
    <row r="54" spans="1:10" x14ac:dyDescent="0.25">
      <c r="A54" s="7" t="s">
        <v>36</v>
      </c>
      <c r="B54" s="8"/>
      <c r="C54" s="5"/>
      <c r="D54" s="5"/>
      <c r="E54" s="5"/>
      <c r="F54" s="5"/>
      <c r="G54" s="5"/>
      <c r="H54" s="5">
        <f t="shared" si="5"/>
        <v>0</v>
      </c>
      <c r="I54" s="4"/>
      <c r="J54" s="59"/>
    </row>
    <row r="55" spans="1:10" x14ac:dyDescent="0.25">
      <c r="A55" s="7" t="s">
        <v>37</v>
      </c>
      <c r="B55" s="8"/>
      <c r="C55" s="5"/>
      <c r="D55" s="5"/>
      <c r="E55" s="5"/>
      <c r="F55" s="5"/>
      <c r="G55" s="5"/>
      <c r="H55" s="5">
        <f t="shared" si="5"/>
        <v>0</v>
      </c>
      <c r="I55" s="4"/>
      <c r="J55" s="59"/>
    </row>
    <row r="56" spans="1:10" x14ac:dyDescent="0.25">
      <c r="A56" s="7" t="s">
        <v>39</v>
      </c>
      <c r="B56" s="8"/>
      <c r="C56" s="5"/>
      <c r="D56" s="5"/>
      <c r="E56" s="5"/>
      <c r="F56" s="5"/>
      <c r="G56" s="5"/>
      <c r="H56" s="5">
        <f t="shared" si="5"/>
        <v>0</v>
      </c>
      <c r="I56" s="4"/>
      <c r="J56" s="59"/>
    </row>
    <row r="57" spans="1:10" x14ac:dyDescent="0.25">
      <c r="A57" s="7" t="s">
        <v>40</v>
      </c>
      <c r="B57" s="8"/>
      <c r="C57" s="5"/>
      <c r="D57" s="5"/>
      <c r="E57" s="5"/>
      <c r="F57" s="5"/>
      <c r="G57" s="5"/>
      <c r="H57" s="5">
        <f t="shared" si="5"/>
        <v>0</v>
      </c>
      <c r="I57" s="4"/>
      <c r="J57" s="59"/>
    </row>
    <row r="58" spans="1:10" x14ac:dyDescent="0.25">
      <c r="A58" s="7" t="s">
        <v>38</v>
      </c>
      <c r="B58" s="8"/>
      <c r="C58" s="5"/>
      <c r="D58" s="5"/>
      <c r="E58" s="5"/>
      <c r="F58" s="5"/>
      <c r="G58" s="5"/>
      <c r="H58" s="5">
        <f t="shared" si="5"/>
        <v>0</v>
      </c>
      <c r="I58" s="4"/>
      <c r="J58" s="59"/>
    </row>
    <row r="59" spans="1:10" x14ac:dyDescent="0.25">
      <c r="A59" s="7" t="s">
        <v>41</v>
      </c>
      <c r="B59" s="74"/>
      <c r="C59" s="5"/>
      <c r="D59" s="5"/>
      <c r="E59" s="5"/>
      <c r="F59" s="5"/>
      <c r="G59" s="5"/>
      <c r="H59" s="5">
        <f t="shared" si="5"/>
        <v>0</v>
      </c>
      <c r="I59" s="4"/>
      <c r="J59" s="59"/>
    </row>
    <row r="60" spans="1:10" x14ac:dyDescent="0.25">
      <c r="A60" s="9"/>
      <c r="B60" s="75"/>
      <c r="C60" s="5"/>
      <c r="D60" s="5"/>
      <c r="E60" s="5"/>
      <c r="F60" s="5"/>
      <c r="G60" s="5"/>
      <c r="H60" s="5">
        <f t="shared" si="5"/>
        <v>0</v>
      </c>
      <c r="I60" s="4"/>
      <c r="J60" s="59"/>
    </row>
    <row r="61" spans="1:10" x14ac:dyDescent="0.25">
      <c r="A61" s="10" t="s">
        <v>35</v>
      </c>
      <c r="B61" s="11"/>
      <c r="C61" s="5"/>
      <c r="D61" s="5"/>
      <c r="E61" s="5"/>
      <c r="F61" s="5"/>
      <c r="G61" s="5"/>
      <c r="H61" s="5">
        <f t="shared" ref="H61:H68" si="6">SUM(C61:G61)</f>
        <v>0</v>
      </c>
      <c r="I61" s="4"/>
      <c r="J61" s="59">
        <f>SUM(H61:H68)</f>
        <v>0</v>
      </c>
    </row>
    <row r="62" spans="1:10" x14ac:dyDescent="0.25">
      <c r="A62" s="7" t="s">
        <v>36</v>
      </c>
      <c r="B62" s="8"/>
      <c r="C62" s="5"/>
      <c r="D62" s="5"/>
      <c r="E62" s="5"/>
      <c r="F62" s="5"/>
      <c r="G62" s="5"/>
      <c r="H62" s="5">
        <f t="shared" si="6"/>
        <v>0</v>
      </c>
      <c r="I62" s="4"/>
      <c r="J62" s="71"/>
    </row>
    <row r="63" spans="1:10" x14ac:dyDescent="0.25">
      <c r="A63" s="7" t="s">
        <v>37</v>
      </c>
      <c r="B63" s="8"/>
      <c r="C63" s="5"/>
      <c r="D63" s="5"/>
      <c r="E63" s="5"/>
      <c r="F63" s="5"/>
      <c r="G63" s="5"/>
      <c r="H63" s="5">
        <f t="shared" si="6"/>
        <v>0</v>
      </c>
      <c r="I63" s="4"/>
      <c r="J63" s="71"/>
    </row>
    <row r="64" spans="1:10" x14ac:dyDescent="0.25">
      <c r="A64" s="7" t="s">
        <v>39</v>
      </c>
      <c r="B64" s="8"/>
      <c r="C64" s="5"/>
      <c r="D64" s="5"/>
      <c r="E64" s="5"/>
      <c r="F64" s="5"/>
      <c r="G64" s="5"/>
      <c r="H64" s="5">
        <f t="shared" si="6"/>
        <v>0</v>
      </c>
      <c r="I64" s="4"/>
      <c r="J64" s="71"/>
    </row>
    <row r="65" spans="1:10" x14ac:dyDescent="0.25">
      <c r="A65" s="7" t="s">
        <v>40</v>
      </c>
      <c r="B65" s="8"/>
      <c r="C65" s="5"/>
      <c r="D65" s="5"/>
      <c r="E65" s="5"/>
      <c r="F65" s="5"/>
      <c r="G65" s="5"/>
      <c r="H65" s="5">
        <f t="shared" si="6"/>
        <v>0</v>
      </c>
      <c r="I65" s="4"/>
      <c r="J65" s="71"/>
    </row>
    <row r="66" spans="1:10" x14ac:dyDescent="0.25">
      <c r="A66" s="7" t="s">
        <v>38</v>
      </c>
      <c r="B66" s="8"/>
      <c r="C66" s="5"/>
      <c r="D66" s="5"/>
      <c r="E66" s="5"/>
      <c r="F66" s="5"/>
      <c r="G66" s="5"/>
      <c r="H66" s="5">
        <f t="shared" si="6"/>
        <v>0</v>
      </c>
      <c r="I66" s="4"/>
      <c r="J66" s="71"/>
    </row>
    <row r="67" spans="1:10" x14ac:dyDescent="0.25">
      <c r="A67" s="7" t="s">
        <v>41</v>
      </c>
      <c r="B67" s="74"/>
      <c r="C67" s="5"/>
      <c r="D67" s="5"/>
      <c r="E67" s="5"/>
      <c r="F67" s="5"/>
      <c r="G67" s="5"/>
      <c r="H67" s="5">
        <f t="shared" si="6"/>
        <v>0</v>
      </c>
      <c r="I67" s="4"/>
      <c r="J67" s="71"/>
    </row>
    <row r="68" spans="1:10" x14ac:dyDescent="0.25">
      <c r="A68" s="9"/>
      <c r="B68" s="75"/>
      <c r="C68" s="5"/>
      <c r="D68" s="5"/>
      <c r="E68" s="5"/>
      <c r="F68" s="5"/>
      <c r="G68" s="5"/>
      <c r="H68" s="5">
        <f t="shared" si="6"/>
        <v>0</v>
      </c>
      <c r="I68" s="4"/>
      <c r="J68" s="77"/>
    </row>
    <row r="69" spans="1:10" x14ac:dyDescent="0.25">
      <c r="A69" s="76" t="s">
        <v>19</v>
      </c>
      <c r="B69" s="76"/>
      <c r="C69" s="76"/>
      <c r="D69" s="76"/>
      <c r="E69" s="76"/>
      <c r="F69" s="76"/>
      <c r="G69" s="76"/>
      <c r="H69" s="76"/>
      <c r="I69" s="76"/>
      <c r="J69" s="15">
        <f>SUM(J5:J68)</f>
        <v>0</v>
      </c>
    </row>
    <row r="71" spans="1:10" x14ac:dyDescent="0.25">
      <c r="I71" s="53" t="s">
        <v>75</v>
      </c>
      <c r="J71" s="51">
        <f>ANEXO_02!T34</f>
        <v>1104</v>
      </c>
    </row>
  </sheetData>
  <mergeCells count="23">
    <mergeCell ref="A69:I69"/>
    <mergeCell ref="J53:J60"/>
    <mergeCell ref="B59:B60"/>
    <mergeCell ref="J61:J68"/>
    <mergeCell ref="B67:B68"/>
    <mergeCell ref="J29:J36"/>
    <mergeCell ref="B35:B36"/>
    <mergeCell ref="J37:J44"/>
    <mergeCell ref="B43:B44"/>
    <mergeCell ref="J45:J52"/>
    <mergeCell ref="B51:B52"/>
    <mergeCell ref="J5:J12"/>
    <mergeCell ref="B11:B12"/>
    <mergeCell ref="J13:J20"/>
    <mergeCell ref="B19:B20"/>
    <mergeCell ref="J21:J28"/>
    <mergeCell ref="B27:B28"/>
    <mergeCell ref="A1:J1"/>
    <mergeCell ref="A3:B4"/>
    <mergeCell ref="C3:G3"/>
    <mergeCell ref="H3:H4"/>
    <mergeCell ref="I3:I4"/>
    <mergeCell ref="J3:J4"/>
  </mergeCells>
  <pageMargins left="0.25" right="0.25" top="0.75" bottom="0.75" header="0.3" footer="0.3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8"/>
  <sheetViews>
    <sheetView topLeftCell="A16" workbookViewId="0">
      <selection activeCell="F34" sqref="F34"/>
    </sheetView>
  </sheetViews>
  <sheetFormatPr baseColWidth="10" defaultRowHeight="15" x14ac:dyDescent="0.25"/>
  <cols>
    <col min="2" max="2" width="40" customWidth="1"/>
  </cols>
  <sheetData>
    <row r="2" spans="1:4" x14ac:dyDescent="0.25">
      <c r="B2" s="38" t="s">
        <v>62</v>
      </c>
    </row>
    <row r="3" spans="1:4" ht="8.25" customHeight="1" x14ac:dyDescent="0.25"/>
    <row r="4" spans="1:4" ht="27" customHeight="1" x14ac:dyDescent="0.25">
      <c r="A4" s="80" t="s">
        <v>63</v>
      </c>
      <c r="B4" s="80"/>
      <c r="C4" s="80"/>
      <c r="D4" s="80"/>
    </row>
    <row r="5" spans="1:4" ht="18" x14ac:dyDescent="0.25">
      <c r="A5" s="16"/>
      <c r="B5" s="16"/>
      <c r="C5" s="16"/>
      <c r="D5" s="16"/>
    </row>
    <row r="6" spans="1:4" x14ac:dyDescent="0.25">
      <c r="A6" s="81" t="s">
        <v>64</v>
      </c>
      <c r="B6" s="81"/>
      <c r="C6" s="82"/>
      <c r="D6" s="82"/>
    </row>
    <row r="7" spans="1:4" x14ac:dyDescent="0.25">
      <c r="A7" s="81" t="s">
        <v>65</v>
      </c>
      <c r="B7" s="81"/>
      <c r="C7" s="82"/>
      <c r="D7" s="82"/>
    </row>
    <row r="8" spans="1:4" x14ac:dyDescent="0.25">
      <c r="A8" s="17"/>
      <c r="B8" s="17"/>
      <c r="C8" s="17"/>
      <c r="D8" s="18"/>
    </row>
    <row r="9" spans="1:4" x14ac:dyDescent="0.25">
      <c r="A9" s="19" t="s">
        <v>66</v>
      </c>
      <c r="B9" s="17"/>
      <c r="C9" s="20">
        <f>SUM(C23:C44)</f>
        <v>1104</v>
      </c>
      <c r="D9" s="21" t="s">
        <v>67</v>
      </c>
    </row>
    <row r="10" spans="1:4" x14ac:dyDescent="0.25">
      <c r="A10" s="22"/>
      <c r="B10" s="22"/>
      <c r="C10" s="23"/>
      <c r="D10" s="22"/>
    </row>
    <row r="11" spans="1:4" x14ac:dyDescent="0.25">
      <c r="A11" s="18" t="s">
        <v>68</v>
      </c>
      <c r="B11" s="18"/>
      <c r="C11" s="24">
        <v>0</v>
      </c>
      <c r="D11" s="25" t="s">
        <v>67</v>
      </c>
    </row>
    <row r="12" spans="1:4" x14ac:dyDescent="0.25">
      <c r="A12" s="18"/>
      <c r="B12" s="22"/>
      <c r="C12" s="24"/>
      <c r="D12" s="25"/>
    </row>
    <row r="13" spans="1:4" x14ac:dyDescent="0.25">
      <c r="A13" s="18" t="s">
        <v>69</v>
      </c>
      <c r="B13" s="18"/>
      <c r="C13" s="24">
        <v>0</v>
      </c>
      <c r="D13" s="25" t="s">
        <v>67</v>
      </c>
    </row>
    <row r="14" spans="1:4" x14ac:dyDescent="0.25">
      <c r="A14" s="18"/>
      <c r="B14" s="22"/>
      <c r="C14" s="24"/>
      <c r="D14" s="25"/>
    </row>
    <row r="15" spans="1:4" x14ac:dyDescent="0.25">
      <c r="A15" s="18" t="s">
        <v>70</v>
      </c>
      <c r="B15" s="18"/>
      <c r="C15" s="24">
        <v>0</v>
      </c>
      <c r="D15" s="25" t="s">
        <v>67</v>
      </c>
    </row>
    <row r="16" spans="1:4" x14ac:dyDescent="0.25">
      <c r="A16" s="18"/>
      <c r="B16" s="18"/>
      <c r="C16" s="24"/>
      <c r="D16" s="25"/>
    </row>
    <row r="17" spans="1:4" x14ac:dyDescent="0.25">
      <c r="A17" s="18"/>
      <c r="B17" s="22"/>
      <c r="C17" s="26">
        <f>SUM(C10:C15)</f>
        <v>0</v>
      </c>
      <c r="D17" s="21" t="s">
        <v>67</v>
      </c>
    </row>
    <row r="18" spans="1:4" x14ac:dyDescent="0.25">
      <c r="A18" s="18"/>
      <c r="B18" s="22"/>
      <c r="C18" s="27"/>
      <c r="D18" s="25"/>
    </row>
    <row r="19" spans="1:4" x14ac:dyDescent="0.25">
      <c r="A19" s="28"/>
      <c r="B19" s="29"/>
      <c r="C19" s="30"/>
      <c r="D19" s="31"/>
    </row>
    <row r="20" spans="1:4" x14ac:dyDescent="0.25">
      <c r="A20" s="28"/>
      <c r="B20" s="29"/>
      <c r="C20" s="30"/>
      <c r="D20" s="31"/>
    </row>
    <row r="21" spans="1:4" ht="20.25" customHeight="1" x14ac:dyDescent="0.25">
      <c r="A21" s="79" t="s">
        <v>71</v>
      </c>
      <c r="B21" s="79"/>
      <c r="C21" s="79"/>
      <c r="D21" s="79"/>
    </row>
    <row r="22" spans="1:4" x14ac:dyDescent="0.25">
      <c r="A22" s="28"/>
      <c r="B22" s="40" t="s">
        <v>45</v>
      </c>
      <c r="C22" s="30"/>
      <c r="D22" s="31"/>
    </row>
    <row r="23" spans="1:4" x14ac:dyDescent="0.25">
      <c r="A23" s="28"/>
      <c r="B23" s="3" t="s">
        <v>53</v>
      </c>
      <c r="C23" s="42">
        <f>ANEXO_02!T4</f>
        <v>80</v>
      </c>
      <c r="D23" s="32" t="s">
        <v>67</v>
      </c>
    </row>
    <row r="24" spans="1:4" x14ac:dyDescent="0.25">
      <c r="A24" s="28"/>
      <c r="B24" s="3" t="s">
        <v>54</v>
      </c>
      <c r="C24" s="42">
        <f>ANEXO_02!T5</f>
        <v>32</v>
      </c>
      <c r="D24" s="32" t="s">
        <v>67</v>
      </c>
    </row>
    <row r="25" spans="1:4" x14ac:dyDescent="0.25">
      <c r="A25" s="28"/>
      <c r="B25" s="3" t="s">
        <v>10</v>
      </c>
      <c r="C25" s="42">
        <f>ANEXO_02!T6</f>
        <v>80</v>
      </c>
      <c r="D25" s="32" t="s">
        <v>67</v>
      </c>
    </row>
    <row r="26" spans="1:4" x14ac:dyDescent="0.25">
      <c r="A26" s="28"/>
      <c r="B26" s="3" t="s">
        <v>55</v>
      </c>
      <c r="C26" s="42">
        <f>ANEXO_02!T7</f>
        <v>64</v>
      </c>
      <c r="D26" s="32" t="s">
        <v>67</v>
      </c>
    </row>
    <row r="27" spans="1:4" x14ac:dyDescent="0.25">
      <c r="A27" s="28"/>
      <c r="B27" s="3" t="s">
        <v>12</v>
      </c>
      <c r="C27" s="42">
        <f>ANEXO_02!T8</f>
        <v>64</v>
      </c>
      <c r="D27" s="32" t="s">
        <v>67</v>
      </c>
    </row>
    <row r="28" spans="1:4" x14ac:dyDescent="0.25">
      <c r="A28" s="28"/>
      <c r="B28" s="3" t="s">
        <v>13</v>
      </c>
      <c r="C28" s="42">
        <f>ANEXO_02!T9</f>
        <v>16</v>
      </c>
      <c r="D28" s="32" t="s">
        <v>67</v>
      </c>
    </row>
    <row r="29" spans="1:4" x14ac:dyDescent="0.25">
      <c r="A29" s="28"/>
      <c r="B29" s="3" t="s">
        <v>14</v>
      </c>
      <c r="C29" s="42">
        <f>ANEXO_02!T10</f>
        <v>64</v>
      </c>
      <c r="D29" s="32" t="s">
        <v>67</v>
      </c>
    </row>
    <row r="30" spans="1:4" x14ac:dyDescent="0.25">
      <c r="A30" s="28"/>
      <c r="B30" s="3"/>
      <c r="C30" s="42"/>
      <c r="D30" s="32"/>
    </row>
    <row r="31" spans="1:4" x14ac:dyDescent="0.25">
      <c r="A31" s="28"/>
      <c r="B31" s="40" t="s">
        <v>72</v>
      </c>
      <c r="C31" s="42"/>
      <c r="D31" s="32"/>
    </row>
    <row r="32" spans="1:4" x14ac:dyDescent="0.25">
      <c r="A32" s="28"/>
      <c r="B32" s="3" t="s">
        <v>57</v>
      </c>
      <c r="C32" s="42">
        <f>ANEXO_02!T16</f>
        <v>192</v>
      </c>
      <c r="D32" s="32" t="s">
        <v>67</v>
      </c>
    </row>
    <row r="33" spans="1:4" x14ac:dyDescent="0.25">
      <c r="A33" s="28"/>
      <c r="B33" s="3" t="s">
        <v>58</v>
      </c>
      <c r="C33" s="42">
        <f>ANEXO_02!T17</f>
        <v>192</v>
      </c>
      <c r="D33" s="32" t="s">
        <v>67</v>
      </c>
    </row>
    <row r="34" spans="1:4" x14ac:dyDescent="0.25">
      <c r="A34" s="28"/>
      <c r="B34" s="3" t="s">
        <v>14</v>
      </c>
      <c r="C34" s="42">
        <f>ANEXO_02!T18</f>
        <v>64</v>
      </c>
      <c r="D34" s="32" t="s">
        <v>67</v>
      </c>
    </row>
    <row r="35" spans="1:4" x14ac:dyDescent="0.25">
      <c r="A35" s="28"/>
      <c r="B35" s="3" t="s">
        <v>11</v>
      </c>
      <c r="C35" s="42">
        <f>ANEXO_02!T19</f>
        <v>32</v>
      </c>
      <c r="D35" s="32" t="s">
        <v>67</v>
      </c>
    </row>
    <row r="36" spans="1:4" x14ac:dyDescent="0.25">
      <c r="A36" s="28"/>
      <c r="B36" s="3"/>
      <c r="C36" s="42"/>
      <c r="D36" s="32"/>
    </row>
    <row r="37" spans="1:4" x14ac:dyDescent="0.25">
      <c r="A37" s="28"/>
      <c r="B37" s="40" t="s">
        <v>73</v>
      </c>
      <c r="C37" s="42"/>
      <c r="D37" s="32"/>
    </row>
    <row r="38" spans="1:4" x14ac:dyDescent="0.25">
      <c r="A38" s="28"/>
      <c r="B38" s="3" t="s">
        <v>53</v>
      </c>
      <c r="C38" s="42">
        <f>ANEXO_02!T25</f>
        <v>48</v>
      </c>
      <c r="D38" s="32" t="s">
        <v>67</v>
      </c>
    </row>
    <row r="39" spans="1:4" x14ac:dyDescent="0.25">
      <c r="A39" s="28"/>
      <c r="B39" s="3" t="s">
        <v>54</v>
      </c>
      <c r="C39" s="42">
        <f>ANEXO_02!T26</f>
        <v>16</v>
      </c>
      <c r="D39" s="32" t="s">
        <v>67</v>
      </c>
    </row>
    <row r="40" spans="1:4" x14ac:dyDescent="0.25">
      <c r="A40" s="28"/>
      <c r="B40" s="3" t="s">
        <v>10</v>
      </c>
      <c r="C40" s="42">
        <f>ANEXO_02!T27</f>
        <v>48</v>
      </c>
      <c r="D40" s="32" t="s">
        <v>67</v>
      </c>
    </row>
    <row r="41" spans="1:4" x14ac:dyDescent="0.25">
      <c r="A41" s="28"/>
      <c r="B41" s="3" t="s">
        <v>55</v>
      </c>
      <c r="C41" s="42">
        <f>ANEXO_02!T28</f>
        <v>48</v>
      </c>
      <c r="D41" s="32" t="s">
        <v>67</v>
      </c>
    </row>
    <row r="42" spans="1:4" x14ac:dyDescent="0.25">
      <c r="A42" s="28"/>
      <c r="B42" s="3" t="s">
        <v>12</v>
      </c>
      <c r="C42" s="42">
        <f>ANEXO_02!T29</f>
        <v>32</v>
      </c>
      <c r="D42" s="32" t="s">
        <v>67</v>
      </c>
    </row>
    <row r="43" spans="1:4" x14ac:dyDescent="0.25">
      <c r="A43" s="28"/>
      <c r="B43" s="3" t="s">
        <v>13</v>
      </c>
      <c r="C43" s="42">
        <f>ANEXO_02!T30</f>
        <v>16</v>
      </c>
      <c r="D43" s="32" t="s">
        <v>67</v>
      </c>
    </row>
    <row r="44" spans="1:4" x14ac:dyDescent="0.25">
      <c r="A44" s="28"/>
      <c r="B44" s="3" t="s">
        <v>14</v>
      </c>
      <c r="C44" s="42">
        <f>ANEXO_02!T31</f>
        <v>16</v>
      </c>
      <c r="D44" s="32" t="s">
        <v>67</v>
      </c>
    </row>
    <row r="45" spans="1:4" x14ac:dyDescent="0.25">
      <c r="A45" s="28"/>
      <c r="B45" s="41"/>
      <c r="C45" s="33"/>
      <c r="D45" s="32"/>
    </row>
    <row r="46" spans="1:4" x14ac:dyDescent="0.25">
      <c r="A46" s="28"/>
      <c r="B46" s="39" t="s">
        <v>29</v>
      </c>
      <c r="C46" s="34">
        <f>SUM(C23:C44)</f>
        <v>1104</v>
      </c>
      <c r="D46" s="35" t="s">
        <v>67</v>
      </c>
    </row>
    <row r="47" spans="1:4" x14ac:dyDescent="0.25">
      <c r="A47" s="28"/>
      <c r="B47" s="28"/>
      <c r="C47" s="36"/>
      <c r="D47" s="31"/>
    </row>
    <row r="48" spans="1:4" x14ac:dyDescent="0.25">
      <c r="A48" s="28"/>
      <c r="B48" s="37"/>
      <c r="C48" s="78"/>
      <c r="D48" s="78"/>
    </row>
  </sheetData>
  <mergeCells count="7">
    <mergeCell ref="C48:D48"/>
    <mergeCell ref="A21:D21"/>
    <mergeCell ref="A4:D4"/>
    <mergeCell ref="A6:B6"/>
    <mergeCell ref="C6:D6"/>
    <mergeCell ref="A7:B7"/>
    <mergeCell ref="C7:D7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ANEXO_01</vt:lpstr>
      <vt:lpstr>ANEXO_02</vt:lpstr>
      <vt:lpstr>ANEXO_03</vt:lpstr>
      <vt:lpstr>ANEXO_04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David Garcia Sullcahuaman</dc:creator>
  <cp:lastModifiedBy>Efrain Arcana Mamani</cp:lastModifiedBy>
  <cp:lastPrinted>2018-12-13T19:21:17Z</cp:lastPrinted>
  <dcterms:created xsi:type="dcterms:W3CDTF">2018-11-29T16:14:02Z</dcterms:created>
  <dcterms:modified xsi:type="dcterms:W3CDTF">2018-12-13T19:40:33Z</dcterms:modified>
</cp:coreProperties>
</file>